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60" windowWidth="18975" windowHeight="11595" tabRatio="910"/>
  </bookViews>
  <sheets>
    <sheet name="Index" sheetId="24" r:id="rId1"/>
    <sheet name="ID01" sheetId="2" r:id="rId2"/>
    <sheet name="ID02" sheetId="3" r:id="rId3"/>
    <sheet name="ID03" sheetId="4" r:id="rId4"/>
    <sheet name="ID04" sheetId="5" r:id="rId5"/>
    <sheet name="ID05" sheetId="6" r:id="rId6"/>
    <sheet name="ID06" sheetId="7" r:id="rId7"/>
    <sheet name="ID07" sheetId="8" r:id="rId8"/>
    <sheet name="ID08" sheetId="9" r:id="rId9"/>
    <sheet name="ID09" sheetId="10" r:id="rId10"/>
    <sheet name="ID10" sheetId="11" r:id="rId11"/>
    <sheet name="ID11" sheetId="12" r:id="rId12"/>
    <sheet name="ID12" sheetId="13" r:id="rId13"/>
    <sheet name="ID13" sheetId="14" r:id="rId14"/>
    <sheet name="ID14" sheetId="15" r:id="rId15"/>
    <sheet name="ID15" sheetId="16" r:id="rId16"/>
    <sheet name="ID16" sheetId="17" r:id="rId17"/>
    <sheet name="ID17" sheetId="18" r:id="rId18"/>
    <sheet name="ID18" sheetId="19" r:id="rId19"/>
    <sheet name="ID20" sheetId="20" r:id="rId20"/>
    <sheet name="ID21" sheetId="21" r:id="rId21"/>
    <sheet name="ID22" sheetId="22" r:id="rId22"/>
    <sheet name="ID23" sheetId="23" r:id="rId23"/>
  </sheets>
  <definedNames>
    <definedName name="XDO_?AUM?">'ID01'!$H$13</definedName>
    <definedName name="XDO_?CLASS_3?">'ID01'!$C$8:$C$59</definedName>
    <definedName name="XDO_?CLASS_3?1?">'ID02'!$C$28:$C$36</definedName>
    <definedName name="XDO_?CLASS_3?10?">'ID11'!$C$16:$C$27</definedName>
    <definedName name="XDO_?CLASS_3?11?">'ID12'!$C$8:$C$55</definedName>
    <definedName name="XDO_?CLASS_3?12?">'ID13'!$C$16:$C$29</definedName>
    <definedName name="XDO_?CLASS_3?13?">'ID14'!$C$8:$C$61</definedName>
    <definedName name="XDO_?CLASS_3?14?">'ID15'!$C$8:$C$54</definedName>
    <definedName name="XDO_?CLASS_3?15?">'ID16'!$C$8:$C$68</definedName>
    <definedName name="XDO_?CLASS_3?16?">'ID17'!$C$8:$C$59</definedName>
    <definedName name="XDO_?CLASS_3?17?">'ID18'!$C$8:$C$39</definedName>
    <definedName name="XDO_?CLASS_3?18?">'ID20'!$C$8:$C$34</definedName>
    <definedName name="XDO_?CLASS_3?19?">'ID21'!$C$8:$C$61</definedName>
    <definedName name="XDO_?CLASS_3?2?">'ID03'!$C$16:$C$26</definedName>
    <definedName name="XDO_?CLASS_3?20?">'ID22'!$C$8:$C$50</definedName>
    <definedName name="XDO_?CLASS_3?21?">'ID23'!$C$8:$C$38</definedName>
    <definedName name="XDO_?CLASS_3?3?">'ID04'!$C$8:$C$59</definedName>
    <definedName name="XDO_?CLASS_3?4?">'ID05'!$C$8:$C$41</definedName>
    <definedName name="XDO_?CLASS_3?5?">'ID06'!$C$16:$C$23</definedName>
    <definedName name="XDO_?CLASS_3?6?">'ID07'!$C$38:$C$42</definedName>
    <definedName name="XDO_?CLASS_3?7?">'ID08'!$C$16:$C$23</definedName>
    <definedName name="XDO_?CLASS_3?8?">'ID09'!$C$8:$C$78</definedName>
    <definedName name="XDO_?CLASS_3?9?">'ID10'!$C$38:$C$40</definedName>
    <definedName name="XDO_?CLASS_4?">'ID01'!$C$9</definedName>
    <definedName name="XDO_?CS_1?">'ID01'!$H$11</definedName>
    <definedName name="XDO_?CS_2?">'ID01'!$I$11</definedName>
    <definedName name="XDO_?FINAL_ISIN?">'ID01'!$D$10:$D$102</definedName>
    <definedName name="XDO_?FINAL_ISIN?1?">'ID02'!$D$30:$D$36</definedName>
    <definedName name="XDO_?FINAL_ISIN?10?">'ID04'!$D$10:$D$59</definedName>
    <definedName name="XDO_?FINAL_ISIN?11?">'ID04'!$D$10:$D$98</definedName>
    <definedName name="XDO_?FINAL_ISIN?12?">'ID04'!$D$10:$D$102</definedName>
    <definedName name="XDO_?FINAL_ISIN?13?">'ID05'!$D$10:$D$41</definedName>
    <definedName name="XDO_?FINAL_ISIN?14?">'ID05'!$D$10:$D$51</definedName>
    <definedName name="XDO_?FINAL_ISIN?15?">'ID05'!$D$10:$D$82</definedName>
    <definedName name="XDO_?FINAL_ISIN?16?">'ID05'!$D$10:$D$86</definedName>
    <definedName name="XDO_?FINAL_ISIN?17?">'ID06'!$D$18:$D$23</definedName>
    <definedName name="XDO_?FINAL_ISIN?18?">'ID06'!$D$18:$D$32</definedName>
    <definedName name="XDO_?FINAL_ISIN?19?">'ID06'!$D$18:$D$57</definedName>
    <definedName name="XDO_?FINAL_ISIN?2?">'ID02'!$D$30:$D$42</definedName>
    <definedName name="XDO_?FINAL_ISIN?20?">'ID06'!$D$18:$D$61</definedName>
    <definedName name="XDO_?FINAL_ISIN?21?">'ID07'!$D$42</definedName>
    <definedName name="XDO_?FINAL_ISIN?22?">'ID07'!$D$42:$D$50</definedName>
    <definedName name="XDO_?FINAL_ISIN?23?">'ID07'!$D$42:$D$54</definedName>
    <definedName name="XDO_?FINAL_ISIN?24?">'ID08'!$D$18:$D$23</definedName>
    <definedName name="XDO_?FINAL_ISIN?25?">'ID08'!$D$18:$D$34</definedName>
    <definedName name="XDO_?FINAL_ISIN?26?">'ID08'!$D$18:$D$59</definedName>
    <definedName name="XDO_?FINAL_ISIN?27?">'ID08'!$D$18:$D$63</definedName>
    <definedName name="XDO_?FINAL_ISIN?28?">'ID09'!$D$10:$D$78</definedName>
    <definedName name="XDO_?FINAL_ISIN?29?">'ID09'!$D$10:$D$87</definedName>
    <definedName name="XDO_?FINAL_ISIN?3?">'ID02'!$D$30:$D$57</definedName>
    <definedName name="XDO_?FINAL_ISIN?30?">'ID09'!$D$10:$D$118</definedName>
    <definedName name="XDO_?FINAL_ISIN?31?">'ID09'!$D$10:$D$122</definedName>
    <definedName name="XDO_?FINAL_ISIN?32?">'ID10'!$D$40</definedName>
    <definedName name="XDO_?FINAL_ISIN?33?">'ID10'!$D$40:$D$50</definedName>
    <definedName name="XDO_?FINAL_ISIN?34?">'ID10'!$D$40:$D$54</definedName>
    <definedName name="XDO_?FINAL_ISIN?35?">'ID11'!$D$24:$D$27</definedName>
    <definedName name="XDO_?FINAL_ISIN?36?">'ID11'!$D$24:$D$52</definedName>
    <definedName name="XDO_?FINAL_ISIN?37?">'ID11'!$D$24:$D$56</definedName>
    <definedName name="XDO_?FINAL_ISIN?38?">'ID12'!$D$10:$D$55</definedName>
    <definedName name="XDO_?FINAL_ISIN?39?">'ID12'!$D$10:$D$94</definedName>
    <definedName name="XDO_?FINAL_ISIN?4?">'ID02'!$D$30:$D$61</definedName>
    <definedName name="XDO_?FINAL_ISIN?40?">'ID12'!$D$10:$D$98</definedName>
    <definedName name="XDO_?FINAL_ISIN?41?">'ID13'!$D$18:$D$29</definedName>
    <definedName name="XDO_?FINAL_ISIN?42?">'ID13'!$D$18:$D$60</definedName>
    <definedName name="XDO_?FINAL_ISIN?43?">'ID13'!$D$18:$D$64</definedName>
    <definedName name="XDO_?FINAL_ISIN?44?">'ID14'!$D$10:$D$61</definedName>
    <definedName name="XDO_?FINAL_ISIN?45?">'ID14'!$D$10:$D$71</definedName>
    <definedName name="XDO_?FINAL_ISIN?46?">'ID14'!$D$10:$D$102</definedName>
    <definedName name="XDO_?FINAL_ISIN?47?">'ID14'!$D$10:$D$106</definedName>
    <definedName name="XDO_?FINAL_ISIN?48?">'ID15'!$D$10:$D$54</definedName>
    <definedName name="XDO_?FINAL_ISIN?49?">'ID15'!$D$10:$D$69</definedName>
    <definedName name="XDO_?FINAL_ISIN?5?">'ID03'!$D$18:$D$26</definedName>
    <definedName name="XDO_?FINAL_ISIN?50?">'ID15'!$D$10:$D$79</definedName>
    <definedName name="XDO_?FINAL_ISIN?51?">'ID15'!$D$10:$D$104</definedName>
    <definedName name="XDO_?FINAL_ISIN?52?">'ID15'!$D$10:$D$108</definedName>
    <definedName name="XDO_?FINAL_ISIN?53?">'ID16'!$D$10:$D$68</definedName>
    <definedName name="XDO_?FINAL_ISIN?54?">'ID16'!$D$10:$D$107</definedName>
    <definedName name="XDO_?FINAL_ISIN?55?">'ID16'!$D$10:$D$111</definedName>
    <definedName name="XDO_?FINAL_ISIN?56?">'ID17'!$D$10:$D$59</definedName>
    <definedName name="XDO_?FINAL_ISIN?57?">'ID17'!$D$10:$D$98</definedName>
    <definedName name="XDO_?FINAL_ISIN?58?">'ID17'!$D$10:$D$102</definedName>
    <definedName name="XDO_?FINAL_ISIN?59?">'ID18'!$D$10:$D$39</definedName>
    <definedName name="XDO_?FINAL_ISIN?6?">'ID03'!$D$18:$D$41</definedName>
    <definedName name="XDO_?FINAL_ISIN?60?">'ID18'!$D$10:$D$78</definedName>
    <definedName name="XDO_?FINAL_ISIN?61?">'ID18'!$D$10:$D$82</definedName>
    <definedName name="XDO_?FINAL_ISIN?62?">'ID20'!$D$10:$D$34</definedName>
    <definedName name="XDO_?FINAL_ISIN?63?">'ID20'!$D$10:$D$73</definedName>
    <definedName name="XDO_?FINAL_ISIN?64?">'ID20'!$D$10:$D$77</definedName>
    <definedName name="XDO_?FINAL_ISIN?65?">'ID21'!$D$10:$D$61</definedName>
    <definedName name="XDO_?FINAL_ISIN?66?">'ID21'!$D$10:$D$100</definedName>
    <definedName name="XDO_?FINAL_ISIN?67?">'ID21'!$D$10:$D$104</definedName>
    <definedName name="XDO_?FINAL_ISIN?68?">'ID22'!$D$10:$D$50</definedName>
    <definedName name="XDO_?FINAL_ISIN?69?">'ID22'!$D$10:$D$89</definedName>
    <definedName name="XDO_?FINAL_ISIN?7?">'ID03'!$D$18:$D$48</definedName>
    <definedName name="XDO_?FINAL_ISIN?70?">'ID22'!$D$10:$D$93</definedName>
    <definedName name="XDO_?FINAL_ISIN?71?">'ID23'!$D$10:$D$38</definedName>
    <definedName name="XDO_?FINAL_ISIN?72?">'ID23'!$D$10:$D$77</definedName>
    <definedName name="XDO_?FINAL_ISIN?73?">'ID23'!$D$10:$D$81</definedName>
    <definedName name="XDO_?FINAL_ISIN?8?">'ID03'!$D$18:$D$65</definedName>
    <definedName name="XDO_?FINAL_ISIN?9?">'ID03'!$D$18:$D$69</definedName>
    <definedName name="XDO_?FINAL_MV?">'ID01'!$H$10:$H$102</definedName>
    <definedName name="XDO_?FINAL_MV?1?">'ID02'!$H$30:$H$36</definedName>
    <definedName name="XDO_?FINAL_MV?10?">'ID04'!$H$10:$H$59</definedName>
    <definedName name="XDO_?FINAL_MV?11?">'ID04'!$H$10:$H$98</definedName>
    <definedName name="XDO_?FINAL_MV?12?">'ID04'!$H$10:$H$102</definedName>
    <definedName name="XDO_?FINAL_MV?13?">'ID05'!$H$10:$H$41</definedName>
    <definedName name="XDO_?FINAL_MV?14?">'ID05'!$H$10:$H$51</definedName>
    <definedName name="XDO_?FINAL_MV?15?">'ID05'!$H$10:$H$82</definedName>
    <definedName name="XDO_?FINAL_MV?16?">'ID05'!$H$10:$H$86</definedName>
    <definedName name="XDO_?FINAL_MV?17?">'ID06'!$H$18:$H$23</definedName>
    <definedName name="XDO_?FINAL_MV?18?">'ID06'!$H$18:$H$32</definedName>
    <definedName name="XDO_?FINAL_MV?19?">'ID06'!$H$18:$H$57</definedName>
    <definedName name="XDO_?FINAL_MV?2?">'ID02'!$H$30:$H$42</definedName>
    <definedName name="XDO_?FINAL_MV?20?">'ID06'!$H$18:$H$61</definedName>
    <definedName name="XDO_?FINAL_MV?21?">'ID07'!$H$42</definedName>
    <definedName name="XDO_?FINAL_MV?22?">'ID07'!$H$42:$H$50</definedName>
    <definedName name="XDO_?FINAL_MV?23?">'ID07'!$H$42:$H$54</definedName>
    <definedName name="XDO_?FINAL_MV?24?">'ID08'!$H$18:$H$23</definedName>
    <definedName name="XDO_?FINAL_MV?25?">'ID08'!$H$18:$H$34</definedName>
    <definedName name="XDO_?FINAL_MV?26?">'ID08'!$H$18:$H$59</definedName>
    <definedName name="XDO_?FINAL_MV?27?">'ID08'!$H$18:$H$63</definedName>
    <definedName name="XDO_?FINAL_MV?28?">'ID09'!$H$10:$H$78</definedName>
    <definedName name="XDO_?FINAL_MV?29?">'ID09'!$H$10:$H$87</definedName>
    <definedName name="XDO_?FINAL_MV?3?">'ID02'!$H$30:$H$57</definedName>
    <definedName name="XDO_?FINAL_MV?30?">'ID09'!$H$10:$H$118</definedName>
    <definedName name="XDO_?FINAL_MV?31?">'ID09'!$H$10:$H$122</definedName>
    <definedName name="XDO_?FINAL_MV?32?">'ID10'!$H$40</definedName>
    <definedName name="XDO_?FINAL_MV?33?">'ID10'!$H$40:$H$50</definedName>
    <definedName name="XDO_?FINAL_MV?34?">'ID10'!$H$40:$H$54</definedName>
    <definedName name="XDO_?FINAL_MV?35?">'ID11'!$H$24:$H$27</definedName>
    <definedName name="XDO_?FINAL_MV?36?">'ID11'!$H$24:$H$52</definedName>
    <definedName name="XDO_?FINAL_MV?37?">'ID11'!$H$24:$H$56</definedName>
    <definedName name="XDO_?FINAL_MV?38?">'ID12'!$H$10:$H$55</definedName>
    <definedName name="XDO_?FINAL_MV?39?">'ID12'!$H$10:$H$94</definedName>
    <definedName name="XDO_?FINAL_MV?4?">'ID02'!$H$30:$H$61</definedName>
    <definedName name="XDO_?FINAL_MV?40?">'ID12'!$H$10:$H$98</definedName>
    <definedName name="XDO_?FINAL_MV?41?">'ID13'!$H$18:$H$29</definedName>
    <definedName name="XDO_?FINAL_MV?42?">'ID13'!$H$18:$H$60</definedName>
    <definedName name="XDO_?FINAL_MV?43?">'ID13'!$H$18:$H$64</definedName>
    <definedName name="XDO_?FINAL_MV?44?">'ID14'!$H$10:$H$61</definedName>
    <definedName name="XDO_?FINAL_MV?45?">'ID14'!$H$10:$H$71</definedName>
    <definedName name="XDO_?FINAL_MV?46?">'ID14'!$H$10:$H$102</definedName>
    <definedName name="XDO_?FINAL_MV?47?">'ID14'!$H$10:$H$106</definedName>
    <definedName name="XDO_?FINAL_MV?48?">'ID15'!$H$10:$H$54</definedName>
    <definedName name="XDO_?FINAL_MV?49?">'ID15'!$H$10:$H$69</definedName>
    <definedName name="XDO_?FINAL_MV?5?">'ID03'!$H$18:$H$26</definedName>
    <definedName name="XDO_?FINAL_MV?50?">'ID15'!$H$10:$H$79</definedName>
    <definedName name="XDO_?FINAL_MV?51?">'ID15'!$H$10:$H$104</definedName>
    <definedName name="XDO_?FINAL_MV?52?">'ID15'!$H$10:$H$108</definedName>
    <definedName name="XDO_?FINAL_MV?53?">'ID16'!$H$10:$H$68</definedName>
    <definedName name="XDO_?FINAL_MV?54?">'ID16'!$H$10:$H$107</definedName>
    <definedName name="XDO_?FINAL_MV?55?">'ID16'!$H$10:$H$111</definedName>
    <definedName name="XDO_?FINAL_MV?56?">'ID17'!$H$10:$H$59</definedName>
    <definedName name="XDO_?FINAL_MV?57?">'ID17'!$H$10:$H$98</definedName>
    <definedName name="XDO_?FINAL_MV?58?">'ID17'!$H$10:$H$102</definedName>
    <definedName name="XDO_?FINAL_MV?59?">'ID18'!$H$10:$H$39</definedName>
    <definedName name="XDO_?FINAL_MV?6?">'ID03'!$H$18:$H$41</definedName>
    <definedName name="XDO_?FINAL_MV?60?">'ID18'!$H$10:$H$78</definedName>
    <definedName name="XDO_?FINAL_MV?61?">'ID18'!$H$10:$H$82</definedName>
    <definedName name="XDO_?FINAL_MV?62?">'ID20'!$H$10:$H$34</definedName>
    <definedName name="XDO_?FINAL_MV?63?">'ID20'!$H$10:$H$73</definedName>
    <definedName name="XDO_?FINAL_MV?64?">'ID20'!$H$10:$H$77</definedName>
    <definedName name="XDO_?FINAL_MV?65?">'ID21'!$H$10:$H$61</definedName>
    <definedName name="XDO_?FINAL_MV?66?">'ID21'!$H$10:$H$100</definedName>
    <definedName name="XDO_?FINAL_MV?67?">'ID21'!$H$10:$H$104</definedName>
    <definedName name="XDO_?FINAL_MV?68?">'ID22'!$H$10:$H$50</definedName>
    <definedName name="XDO_?FINAL_MV?69?">'ID22'!$H$10:$H$89</definedName>
    <definedName name="XDO_?FINAL_MV?7?">'ID03'!$H$18:$H$48</definedName>
    <definedName name="XDO_?FINAL_MV?70?">'ID22'!$H$10:$H$93</definedName>
    <definedName name="XDO_?FINAL_MV?71?">'ID23'!$H$10:$H$38</definedName>
    <definedName name="XDO_?FINAL_MV?72?">'ID23'!$H$10:$H$77</definedName>
    <definedName name="XDO_?FINAL_MV?73?">'ID23'!$H$10:$H$81</definedName>
    <definedName name="XDO_?FINAL_MV?8?">'ID03'!$H$18:$H$65</definedName>
    <definedName name="XDO_?FINAL_MV?9?">'ID03'!$H$18:$H$69</definedName>
    <definedName name="XDO_?FINAL_NAME?">'ID01'!$C$10:$C$102</definedName>
    <definedName name="XDO_?FINAL_NAME?1?">'ID02'!$C$30:$C$36</definedName>
    <definedName name="XDO_?FINAL_NAME?10?">'ID04'!$C$10:$C$59</definedName>
    <definedName name="XDO_?FINAL_NAME?11?">'ID04'!$C$10:$C$98</definedName>
    <definedName name="XDO_?FINAL_NAME?12?">'ID04'!$C$10:$C$102</definedName>
    <definedName name="XDO_?FINAL_NAME?13?">'ID05'!$C$10:$C$41</definedName>
    <definedName name="XDO_?FINAL_NAME?14?">'ID05'!$C$10:$C$51</definedName>
    <definedName name="XDO_?FINAL_NAME?15?">'ID05'!$C$10:$C$82</definedName>
    <definedName name="XDO_?FINAL_NAME?16?">'ID05'!$C$10:$C$86</definedName>
    <definedName name="XDO_?FINAL_NAME?17?">'ID06'!$C$18:$C$23</definedName>
    <definedName name="XDO_?FINAL_NAME?18?">'ID06'!$C$18:$C$32</definedName>
    <definedName name="XDO_?FINAL_NAME?19?">'ID06'!$C$18:$C$57</definedName>
    <definedName name="XDO_?FINAL_NAME?2?">'ID02'!$C$30:$C$42</definedName>
    <definedName name="XDO_?FINAL_NAME?20?">'ID06'!$C$18:$C$61</definedName>
    <definedName name="XDO_?FINAL_NAME?21?">'ID07'!$C$42</definedName>
    <definedName name="XDO_?FINAL_NAME?22?">'ID07'!$C$42:$C$50</definedName>
    <definedName name="XDO_?FINAL_NAME?23?">'ID07'!$C$42:$C$54</definedName>
    <definedName name="XDO_?FINAL_NAME?24?">'ID08'!$C$18:$C$23</definedName>
    <definedName name="XDO_?FINAL_NAME?25?">'ID08'!$C$18:$C$34</definedName>
    <definedName name="XDO_?FINAL_NAME?26?">'ID08'!$C$18:$C$59</definedName>
    <definedName name="XDO_?FINAL_NAME?27?">'ID08'!$C$18:$C$63</definedName>
    <definedName name="XDO_?FINAL_NAME?28?">'ID09'!$C$10:$C$78</definedName>
    <definedName name="XDO_?FINAL_NAME?29?">'ID09'!$C$10:$C$87</definedName>
    <definedName name="XDO_?FINAL_NAME?3?">'ID02'!$C$30:$C$57</definedName>
    <definedName name="XDO_?FINAL_NAME?30?">'ID09'!$C$10:$C$118</definedName>
    <definedName name="XDO_?FINAL_NAME?31?">'ID09'!$C$10:$C$122</definedName>
    <definedName name="XDO_?FINAL_NAME?32?">'ID10'!$C$40</definedName>
    <definedName name="XDO_?FINAL_NAME?33?">'ID10'!$C$40:$C$50</definedName>
    <definedName name="XDO_?FINAL_NAME?34?">'ID10'!$C$40:$C$54</definedName>
    <definedName name="XDO_?FINAL_NAME?35?">'ID11'!$C$24:$C$27</definedName>
    <definedName name="XDO_?FINAL_NAME?36?">'ID11'!$C$24:$C$52</definedName>
    <definedName name="XDO_?FINAL_NAME?37?">'ID11'!$C$24:$C$56</definedName>
    <definedName name="XDO_?FINAL_NAME?38?">'ID12'!$C$10:$C$55</definedName>
    <definedName name="XDO_?FINAL_NAME?39?">'ID12'!$C$10:$C$94</definedName>
    <definedName name="XDO_?FINAL_NAME?4?">'ID02'!$C$30:$C$61</definedName>
    <definedName name="XDO_?FINAL_NAME?40?">'ID12'!$C$10:$C$98</definedName>
    <definedName name="XDO_?FINAL_NAME?41?">'ID13'!$C$18:$C$29</definedName>
    <definedName name="XDO_?FINAL_NAME?42?">'ID13'!$C$18:$C$60</definedName>
    <definedName name="XDO_?FINAL_NAME?43?">'ID13'!$C$18:$C$64</definedName>
    <definedName name="XDO_?FINAL_NAME?44?">'ID14'!$C$10:$C$61</definedName>
    <definedName name="XDO_?FINAL_NAME?45?">'ID14'!$C$10:$C$71</definedName>
    <definedName name="XDO_?FINAL_NAME?46?">'ID14'!$C$10:$C$102</definedName>
    <definedName name="XDO_?FINAL_NAME?47?">'ID14'!$C$10:$C$106</definedName>
    <definedName name="XDO_?FINAL_NAME?48?">'ID15'!$C$10:$C$54</definedName>
    <definedName name="XDO_?FINAL_NAME?49?">'ID15'!$C$10:$C$69</definedName>
    <definedName name="XDO_?FINAL_NAME?5?">'ID03'!$C$18:$C$26</definedName>
    <definedName name="XDO_?FINAL_NAME?50?">'ID15'!$C$10:$C$79</definedName>
    <definedName name="XDO_?FINAL_NAME?51?">'ID15'!$C$10:$C$104</definedName>
    <definedName name="XDO_?FINAL_NAME?52?">'ID15'!$C$10:$C$108</definedName>
    <definedName name="XDO_?FINAL_NAME?53?">'ID16'!$C$10:$C$68</definedName>
    <definedName name="XDO_?FINAL_NAME?54?">'ID16'!$C$10:$C$107</definedName>
    <definedName name="XDO_?FINAL_NAME?55?">'ID16'!$C$10:$C$111</definedName>
    <definedName name="XDO_?FINAL_NAME?56?">'ID17'!$C$10:$C$59</definedName>
    <definedName name="XDO_?FINAL_NAME?57?">'ID17'!$C$10:$C$98</definedName>
    <definedName name="XDO_?FINAL_NAME?58?">'ID17'!$C$10:$C$102</definedName>
    <definedName name="XDO_?FINAL_NAME?59?">'ID18'!$C$10:$C$39</definedName>
    <definedName name="XDO_?FINAL_NAME?6?">'ID03'!$C$18:$C$41</definedName>
    <definedName name="XDO_?FINAL_NAME?60?">'ID18'!$C$10:$C$78</definedName>
    <definedName name="XDO_?FINAL_NAME?61?">'ID18'!$C$10:$C$82</definedName>
    <definedName name="XDO_?FINAL_NAME?62?">'ID20'!$C$10:$C$34</definedName>
    <definedName name="XDO_?FINAL_NAME?63?">'ID20'!$C$10:$C$73</definedName>
    <definedName name="XDO_?FINAL_NAME?64?">'ID20'!$C$10:$C$77</definedName>
    <definedName name="XDO_?FINAL_NAME?65?">'ID21'!$C$10:$C$61</definedName>
    <definedName name="XDO_?FINAL_NAME?66?">'ID21'!$C$10:$C$100</definedName>
    <definedName name="XDO_?FINAL_NAME?67?">'ID21'!$C$10:$C$104</definedName>
    <definedName name="XDO_?FINAL_NAME?68?">'ID22'!$C$10:$C$50</definedName>
    <definedName name="XDO_?FINAL_NAME?69?">'ID22'!$C$10:$C$89</definedName>
    <definedName name="XDO_?FINAL_NAME?7?">'ID03'!$C$18:$C$48</definedName>
    <definedName name="XDO_?FINAL_NAME?70?">'ID22'!$C$10:$C$93</definedName>
    <definedName name="XDO_?FINAL_NAME?71?">'ID23'!$C$10:$C$38</definedName>
    <definedName name="XDO_?FINAL_NAME?72?">'ID23'!$C$10:$C$77</definedName>
    <definedName name="XDO_?FINAL_NAME?73?">'ID23'!$C$10:$C$81</definedName>
    <definedName name="XDO_?FINAL_NAME?8?">'ID03'!$C$18:$C$65</definedName>
    <definedName name="XDO_?FINAL_NAME?9?">'ID03'!$C$18:$C$69</definedName>
    <definedName name="XDO_?FINAL_PER_NET?">'ID01'!$I$10:$I$102</definedName>
    <definedName name="XDO_?FINAL_PER_NET?1?">'ID02'!$I$30:$I$36</definedName>
    <definedName name="XDO_?FINAL_PER_NET?10?">'ID04'!$I$10:$I$59</definedName>
    <definedName name="XDO_?FINAL_PER_NET?11?">'ID04'!$I$10:$I$98</definedName>
    <definedName name="XDO_?FINAL_PER_NET?12?">'ID04'!$I$10:$I$102</definedName>
    <definedName name="XDO_?FINAL_PER_NET?13?">'ID05'!$I$10:$I$41</definedName>
    <definedName name="XDO_?FINAL_PER_NET?14?">'ID05'!$I$10:$I$51</definedName>
    <definedName name="XDO_?FINAL_PER_NET?15?">'ID05'!$I$10:$I$82</definedName>
    <definedName name="XDO_?FINAL_PER_NET?16?">'ID05'!$I$10:$I$86</definedName>
    <definedName name="XDO_?FINAL_PER_NET?17?">'ID06'!$I$18:$I$23</definedName>
    <definedName name="XDO_?FINAL_PER_NET?18?">'ID06'!$I$18:$I$32</definedName>
    <definedName name="XDO_?FINAL_PER_NET?19?">'ID06'!$I$18:$I$57</definedName>
    <definedName name="XDO_?FINAL_PER_NET?2?">'ID02'!$I$30:$I$42</definedName>
    <definedName name="XDO_?FINAL_PER_NET?20?">'ID06'!$I$18:$I$61</definedName>
    <definedName name="XDO_?FINAL_PER_NET?21?">'ID07'!$I$42</definedName>
    <definedName name="XDO_?FINAL_PER_NET?22?">'ID07'!$I$42:$I$50</definedName>
    <definedName name="XDO_?FINAL_PER_NET?23?">'ID07'!$I$42:$I$54</definedName>
    <definedName name="XDO_?FINAL_PER_NET?24?">'ID08'!$I$18:$I$23</definedName>
    <definedName name="XDO_?FINAL_PER_NET?25?">'ID08'!$I$18:$I$34</definedName>
    <definedName name="XDO_?FINAL_PER_NET?26?">'ID08'!$I$18:$I$59</definedName>
    <definedName name="XDO_?FINAL_PER_NET?27?">'ID08'!$I$18:$I$63</definedName>
    <definedName name="XDO_?FINAL_PER_NET?28?">'ID09'!$I$10:$I$78</definedName>
    <definedName name="XDO_?FINAL_PER_NET?29?">'ID09'!$I$10:$I$87</definedName>
    <definedName name="XDO_?FINAL_PER_NET?3?">'ID02'!$I$30:$I$57</definedName>
    <definedName name="XDO_?FINAL_PER_NET?30?">'ID09'!$I$10:$I$118</definedName>
    <definedName name="XDO_?FINAL_PER_NET?31?">'ID09'!$I$10:$I$122</definedName>
    <definedName name="XDO_?FINAL_PER_NET?32?">'ID10'!$I$40</definedName>
    <definedName name="XDO_?FINAL_PER_NET?33?">'ID10'!$I$40:$I$50</definedName>
    <definedName name="XDO_?FINAL_PER_NET?34?">'ID10'!$I$40:$I$54</definedName>
    <definedName name="XDO_?FINAL_PER_NET?35?">'ID11'!$I$24:$I$27</definedName>
    <definedName name="XDO_?FINAL_PER_NET?36?">'ID11'!$I$24:$I$52</definedName>
    <definedName name="XDO_?FINAL_PER_NET?37?">'ID11'!$I$24:$I$56</definedName>
    <definedName name="XDO_?FINAL_PER_NET?38?">'ID12'!$I$10:$I$55</definedName>
    <definedName name="XDO_?FINAL_PER_NET?39?">'ID12'!$I$10:$I$94</definedName>
    <definedName name="XDO_?FINAL_PER_NET?4?">'ID02'!$I$30:$I$61</definedName>
    <definedName name="XDO_?FINAL_PER_NET?40?">'ID12'!$I$10:$I$98</definedName>
    <definedName name="XDO_?FINAL_PER_NET?41?">'ID13'!$I$18:$I$29</definedName>
    <definedName name="XDO_?FINAL_PER_NET?42?">'ID13'!$I$18:$I$60</definedName>
    <definedName name="XDO_?FINAL_PER_NET?43?">'ID13'!$I$18:$I$64</definedName>
    <definedName name="XDO_?FINAL_PER_NET?44?">'ID14'!$I$10:$I$61</definedName>
    <definedName name="XDO_?FINAL_PER_NET?45?">'ID14'!$I$10:$I$71</definedName>
    <definedName name="XDO_?FINAL_PER_NET?46?">'ID14'!$I$10:$I$102</definedName>
    <definedName name="XDO_?FINAL_PER_NET?47?">'ID14'!$I$10:$I$106</definedName>
    <definedName name="XDO_?FINAL_PER_NET?48?">'ID15'!$I$10:$I$54</definedName>
    <definedName name="XDO_?FINAL_PER_NET?49?">'ID15'!$I$10:$I$69</definedName>
    <definedName name="XDO_?FINAL_PER_NET?5?">'ID03'!$I$18:$I$26</definedName>
    <definedName name="XDO_?FINAL_PER_NET?50?">'ID15'!$I$10:$I$79</definedName>
    <definedName name="XDO_?FINAL_PER_NET?51?">'ID15'!$I$10:$I$104</definedName>
    <definedName name="XDO_?FINAL_PER_NET?52?">'ID15'!$I$10:$I$108</definedName>
    <definedName name="XDO_?FINAL_PER_NET?53?">'ID16'!$I$10:$I$68</definedName>
    <definedName name="XDO_?FINAL_PER_NET?54?">'ID16'!$I$10:$I$107</definedName>
    <definedName name="XDO_?FINAL_PER_NET?55?">'ID16'!$I$10:$I$111</definedName>
    <definedName name="XDO_?FINAL_PER_NET?56?">'ID17'!$I$10:$I$59</definedName>
    <definedName name="XDO_?FINAL_PER_NET?57?">'ID17'!$I$10:$I$98</definedName>
    <definedName name="XDO_?FINAL_PER_NET?58?">'ID17'!$I$10:$I$102</definedName>
    <definedName name="XDO_?FINAL_PER_NET?59?">'ID18'!$I$10:$I$39</definedName>
    <definedName name="XDO_?FINAL_PER_NET?6?">'ID03'!$I$18:$I$41</definedName>
    <definedName name="XDO_?FINAL_PER_NET?60?">'ID18'!$I$10:$I$78</definedName>
    <definedName name="XDO_?FINAL_PER_NET?61?">'ID18'!$I$10:$I$82</definedName>
    <definedName name="XDO_?FINAL_PER_NET?62?">'ID20'!$I$10:$I$34</definedName>
    <definedName name="XDO_?FINAL_PER_NET?63?">'ID20'!$I$10:$I$73</definedName>
    <definedName name="XDO_?FINAL_PER_NET?64?">'ID20'!$I$10:$I$77</definedName>
    <definedName name="XDO_?FINAL_PER_NET?65?">'ID21'!$I$10:$I$61</definedName>
    <definedName name="XDO_?FINAL_PER_NET?66?">'ID21'!$I$10:$I$100</definedName>
    <definedName name="XDO_?FINAL_PER_NET?67?">'ID21'!$I$10:$I$104</definedName>
    <definedName name="XDO_?FINAL_PER_NET?68?">'ID22'!$I$10:$I$50</definedName>
    <definedName name="XDO_?FINAL_PER_NET?69?">'ID22'!$I$10:$I$89</definedName>
    <definedName name="XDO_?FINAL_PER_NET?7?">'ID03'!$I$18:$I$48</definedName>
    <definedName name="XDO_?FINAL_PER_NET?70?">'ID22'!$I$10:$I$93</definedName>
    <definedName name="XDO_?FINAL_PER_NET?71?">'ID23'!$I$10:$I$38</definedName>
    <definedName name="XDO_?FINAL_PER_NET?72?">'ID23'!$I$10:$I$77</definedName>
    <definedName name="XDO_?FINAL_PER_NET?73?">'ID23'!$I$10:$I$81</definedName>
    <definedName name="XDO_?FINAL_PER_NET?8?">'ID03'!$I$18:$I$65</definedName>
    <definedName name="XDO_?FINAL_PER_NET?9?">'ID03'!$I$18:$I$69</definedName>
    <definedName name="XDO_?FINAL_QUANTITE?">'ID01'!$G$10:$G$102</definedName>
    <definedName name="XDO_?FINAL_QUANTITE?1?">'ID02'!$G$30:$G$36</definedName>
    <definedName name="XDO_?FINAL_QUANTITE?10?">'ID04'!$G$10:$G$59</definedName>
    <definedName name="XDO_?FINAL_QUANTITE?11?">'ID04'!$G$10:$G$98</definedName>
    <definedName name="XDO_?FINAL_QUANTITE?12?">'ID04'!$G$10:$G$102</definedName>
    <definedName name="XDO_?FINAL_QUANTITE?13?">'ID05'!$G$10:$G$41</definedName>
    <definedName name="XDO_?FINAL_QUANTITE?14?">'ID05'!$G$10:$G$51</definedName>
    <definedName name="XDO_?FINAL_QUANTITE?15?">'ID05'!$G$10:$G$82</definedName>
    <definedName name="XDO_?FINAL_QUANTITE?16?">'ID05'!$G$10:$G$86</definedName>
    <definedName name="XDO_?FINAL_QUANTITE?17?">'ID06'!$G$18:$G$23</definedName>
    <definedName name="XDO_?FINAL_QUANTITE?18?">'ID06'!$G$18:$G$32</definedName>
    <definedName name="XDO_?FINAL_QUANTITE?19?">'ID06'!$G$18:$G$57</definedName>
    <definedName name="XDO_?FINAL_QUANTITE?2?">'ID02'!$G$30:$G$42</definedName>
    <definedName name="XDO_?FINAL_QUANTITE?20?">'ID06'!$G$18:$G$61</definedName>
    <definedName name="XDO_?FINAL_QUANTITE?21?">'ID07'!$G$42</definedName>
    <definedName name="XDO_?FINAL_QUANTITE?22?">'ID07'!$G$42:$G$50</definedName>
    <definedName name="XDO_?FINAL_QUANTITE?23?">'ID07'!$G$42:$G$54</definedName>
    <definedName name="XDO_?FINAL_QUANTITE?24?">'ID08'!$G$18:$G$23</definedName>
    <definedName name="XDO_?FINAL_QUANTITE?25?">'ID08'!$G$18:$G$34</definedName>
    <definedName name="XDO_?FINAL_QUANTITE?26?">'ID08'!$G$18:$G$59</definedName>
    <definedName name="XDO_?FINAL_QUANTITE?27?">'ID08'!$G$18:$G$63</definedName>
    <definedName name="XDO_?FINAL_QUANTITE?28?">'ID09'!$G$10:$G$78</definedName>
    <definedName name="XDO_?FINAL_QUANTITE?29?">'ID09'!$G$10:$G$87</definedName>
    <definedName name="XDO_?FINAL_QUANTITE?3?">'ID02'!$G$30:$G$57</definedName>
    <definedName name="XDO_?FINAL_QUANTITE?30?">'ID09'!$G$10:$G$118</definedName>
    <definedName name="XDO_?FINAL_QUANTITE?31?">'ID09'!$G$10:$G$122</definedName>
    <definedName name="XDO_?FINAL_QUANTITE?32?">'ID10'!$G$40</definedName>
    <definedName name="XDO_?FINAL_QUANTITE?33?">'ID10'!$G$40:$G$50</definedName>
    <definedName name="XDO_?FINAL_QUANTITE?34?">'ID10'!$G$40:$G$54</definedName>
    <definedName name="XDO_?FINAL_QUANTITE?35?">'ID11'!$G$24:$G$27</definedName>
    <definedName name="XDO_?FINAL_QUANTITE?36?">'ID11'!$G$24:$G$52</definedName>
    <definedName name="XDO_?FINAL_QUANTITE?37?">'ID11'!$G$24:$G$56</definedName>
    <definedName name="XDO_?FINAL_QUANTITE?38?">'ID12'!$G$10:$G$55</definedName>
    <definedName name="XDO_?FINAL_QUANTITE?39?">'ID12'!$G$10:$G$94</definedName>
    <definedName name="XDO_?FINAL_QUANTITE?4?">'ID02'!$G$30:$G$61</definedName>
    <definedName name="XDO_?FINAL_QUANTITE?40?">'ID12'!$G$10:$G$98</definedName>
    <definedName name="XDO_?FINAL_QUANTITE?41?">'ID13'!$G$18:$G$29</definedName>
    <definedName name="XDO_?FINAL_QUANTITE?42?">'ID13'!$G$18:$G$60</definedName>
    <definedName name="XDO_?FINAL_QUANTITE?43?">'ID13'!$G$18:$G$64</definedName>
    <definedName name="XDO_?FINAL_QUANTITE?44?">'ID14'!$G$10:$G$61</definedName>
    <definedName name="XDO_?FINAL_QUANTITE?45?">'ID14'!$G$10:$G$71</definedName>
    <definedName name="XDO_?FINAL_QUANTITE?46?">'ID14'!$G$10:$G$102</definedName>
    <definedName name="XDO_?FINAL_QUANTITE?47?">'ID14'!$G$10:$G$106</definedName>
    <definedName name="XDO_?FINAL_QUANTITE?48?">'ID15'!$G$10:$G$54</definedName>
    <definedName name="XDO_?FINAL_QUANTITE?49?">'ID15'!$G$10:$G$69</definedName>
    <definedName name="XDO_?FINAL_QUANTITE?5?">'ID03'!$G$18:$G$26</definedName>
    <definedName name="XDO_?FINAL_QUANTITE?50?">'ID15'!$G$10:$G$79</definedName>
    <definedName name="XDO_?FINAL_QUANTITE?51?">'ID15'!$G$10:$G$104</definedName>
    <definedName name="XDO_?FINAL_QUANTITE?52?">'ID15'!$G$10:$G$108</definedName>
    <definedName name="XDO_?FINAL_QUANTITE?53?">'ID16'!$G$10:$G$68</definedName>
    <definedName name="XDO_?FINAL_QUANTITE?54?">'ID16'!$G$10:$G$107</definedName>
    <definedName name="XDO_?FINAL_QUANTITE?55?">'ID16'!$G$10:$G$111</definedName>
    <definedName name="XDO_?FINAL_QUANTITE?56?">'ID17'!$G$10:$G$59</definedName>
    <definedName name="XDO_?FINAL_QUANTITE?57?">'ID17'!$G$10:$G$98</definedName>
    <definedName name="XDO_?FINAL_QUANTITE?58?">'ID17'!$G$10:$G$102</definedName>
    <definedName name="XDO_?FINAL_QUANTITE?59?">'ID18'!$G$10:$G$39</definedName>
    <definedName name="XDO_?FINAL_QUANTITE?6?">'ID03'!$G$18:$G$41</definedName>
    <definedName name="XDO_?FINAL_QUANTITE?60?">'ID18'!$G$10:$G$78</definedName>
    <definedName name="XDO_?FINAL_QUANTITE?61?">'ID18'!$G$10:$G$82</definedName>
    <definedName name="XDO_?FINAL_QUANTITE?62?">'ID20'!$G$10:$G$34</definedName>
    <definedName name="XDO_?FINAL_QUANTITE?63?">'ID20'!$G$10:$G$73</definedName>
    <definedName name="XDO_?FINAL_QUANTITE?64?">'ID20'!$G$10:$G$77</definedName>
    <definedName name="XDO_?FINAL_QUANTITE?65?">'ID21'!$G$10:$G$61</definedName>
    <definedName name="XDO_?FINAL_QUANTITE?66?">'ID21'!$G$10:$G$100</definedName>
    <definedName name="XDO_?FINAL_QUANTITE?67?">'ID21'!$G$10:$G$104</definedName>
    <definedName name="XDO_?FINAL_QUANTITE?68?">'ID22'!$G$10:$G$50</definedName>
    <definedName name="XDO_?FINAL_QUANTITE?69?">'ID22'!$G$10:$G$89</definedName>
    <definedName name="XDO_?FINAL_QUANTITE?7?">'ID03'!$G$18:$G$48</definedName>
    <definedName name="XDO_?FINAL_QUANTITE?70?">'ID22'!$G$10:$G$93</definedName>
    <definedName name="XDO_?FINAL_QUANTITE?71?">'ID23'!$G$10:$G$38</definedName>
    <definedName name="XDO_?FINAL_QUANTITE?72?">'ID23'!$G$10:$G$77</definedName>
    <definedName name="XDO_?FINAL_QUANTITE?73?">'ID23'!$G$10:$G$81</definedName>
    <definedName name="XDO_?FINAL_QUANTITE?8?">'ID03'!$G$18:$G$65</definedName>
    <definedName name="XDO_?FINAL_QUANTITE?9?">'ID03'!$G$18:$G$69</definedName>
    <definedName name="XDO_?IND_01?">'ID01'!$F$10:$F$102</definedName>
    <definedName name="XDO_?IND_01?1?">'ID02'!$F$30:$F$36</definedName>
    <definedName name="XDO_?IND_01?10?">'ID04'!$F$10:$F$59</definedName>
    <definedName name="XDO_?IND_01?11?">'ID04'!$F$10:$F$98</definedName>
    <definedName name="XDO_?IND_01?12?">'ID04'!$F$10:$F$102</definedName>
    <definedName name="XDO_?IND_01?13?">'ID05'!$F$10:$F$41</definedName>
    <definedName name="XDO_?IND_01?14?">'ID05'!$F$10:$F$51</definedName>
    <definedName name="XDO_?IND_01?15?">'ID05'!$F$10:$F$82</definedName>
    <definedName name="XDO_?IND_01?16?">'ID05'!$F$10:$F$86</definedName>
    <definedName name="XDO_?IND_01?17?">'ID06'!$F$18:$F$23</definedName>
    <definedName name="XDO_?IND_01?18?">'ID06'!$F$18:$F$32</definedName>
    <definedName name="XDO_?IND_01?19?">'ID06'!$F$18:$F$57</definedName>
    <definedName name="XDO_?IND_01?2?">'ID02'!$F$30:$F$42</definedName>
    <definedName name="XDO_?IND_01?20?">'ID06'!$F$18:$F$61</definedName>
    <definedName name="XDO_?IND_01?21?">'ID07'!$F$42</definedName>
    <definedName name="XDO_?IND_01?22?">'ID07'!$F$42:$F$50</definedName>
    <definedName name="XDO_?IND_01?23?">'ID07'!$F$42:$F$54</definedName>
    <definedName name="XDO_?IND_01?24?">'ID08'!$F$18:$F$23</definedName>
    <definedName name="XDO_?IND_01?25?">'ID08'!$F$18:$F$34</definedName>
    <definedName name="XDO_?IND_01?26?">'ID08'!$F$18:$F$59</definedName>
    <definedName name="XDO_?IND_01?27?">'ID08'!$F$18:$F$63</definedName>
    <definedName name="XDO_?IND_01?28?">'ID09'!$F$10:$F$78</definedName>
    <definedName name="XDO_?IND_01?29?">'ID09'!$F$10:$F$87</definedName>
    <definedName name="XDO_?IND_01?3?">'ID02'!$F$30:$F$57</definedName>
    <definedName name="XDO_?IND_01?30?">'ID09'!$F$10:$F$118</definedName>
    <definedName name="XDO_?IND_01?31?">'ID09'!$F$10:$F$122</definedName>
    <definedName name="XDO_?IND_01?32?">'ID10'!$F$40</definedName>
    <definedName name="XDO_?IND_01?33?">'ID10'!$F$40:$F$50</definedName>
    <definedName name="XDO_?IND_01?34?">'ID10'!$F$40:$F$54</definedName>
    <definedName name="XDO_?IND_01?35?">'ID11'!$F$24:$F$27</definedName>
    <definedName name="XDO_?IND_01?36?">'ID11'!$F$24:$F$52</definedName>
    <definedName name="XDO_?IND_01?37?">'ID11'!$F$24:$F$56</definedName>
    <definedName name="XDO_?IND_01?38?">'ID12'!$F$10:$F$55</definedName>
    <definedName name="XDO_?IND_01?39?">'ID12'!$F$10:$F$94</definedName>
    <definedName name="XDO_?IND_01?4?">'ID02'!$F$30:$F$61</definedName>
    <definedName name="XDO_?IND_01?40?">'ID12'!$F$10:$F$98</definedName>
    <definedName name="XDO_?IND_01?41?">'ID13'!$F$18:$F$29</definedName>
    <definedName name="XDO_?IND_01?42?">'ID13'!$F$18:$F$60</definedName>
    <definedName name="XDO_?IND_01?43?">'ID13'!$F$18:$F$64</definedName>
    <definedName name="XDO_?IND_01?44?">'ID14'!$F$10:$F$61</definedName>
    <definedName name="XDO_?IND_01?45?">'ID14'!$F$10:$F$71</definedName>
    <definedName name="XDO_?IND_01?46?">'ID14'!$F$10:$F$102</definedName>
    <definedName name="XDO_?IND_01?47?">'ID14'!$F$10:$F$106</definedName>
    <definedName name="XDO_?IND_01?48?">'ID15'!$F$10:$F$54</definedName>
    <definedName name="XDO_?IND_01?49?">'ID15'!$F$10:$F$69</definedName>
    <definedName name="XDO_?IND_01?5?">'ID03'!$F$18:$F$26</definedName>
    <definedName name="XDO_?IND_01?50?">'ID15'!$F$10:$F$79</definedName>
    <definedName name="XDO_?IND_01?51?">'ID15'!$F$10:$F$104</definedName>
    <definedName name="XDO_?IND_01?52?">'ID15'!$F$10:$F$108</definedName>
    <definedName name="XDO_?IND_01?53?">'ID16'!$F$10:$F$68</definedName>
    <definedName name="XDO_?IND_01?54?">'ID16'!$F$10:$F$107</definedName>
    <definedName name="XDO_?IND_01?55?">'ID16'!$F$10:$F$111</definedName>
    <definedName name="XDO_?IND_01?56?">'ID17'!$F$10:$F$59</definedName>
    <definedName name="XDO_?IND_01?57?">'ID17'!$F$10:$F$98</definedName>
    <definedName name="XDO_?IND_01?58?">'ID17'!$F$10:$F$102</definedName>
    <definedName name="XDO_?IND_01?59?">'ID18'!$F$10:$F$39</definedName>
    <definedName name="XDO_?IND_01?6?">'ID03'!$F$18:$F$41</definedName>
    <definedName name="XDO_?IND_01?60?">'ID18'!$F$10:$F$78</definedName>
    <definedName name="XDO_?IND_01?61?">'ID18'!$F$10:$F$82</definedName>
    <definedName name="XDO_?IND_01?62?">'ID20'!$F$10:$F$34</definedName>
    <definedName name="XDO_?IND_01?63?">'ID20'!$F$10:$F$73</definedName>
    <definedName name="XDO_?IND_01?64?">'ID20'!$F$10:$F$77</definedName>
    <definedName name="XDO_?IND_01?65?">'ID21'!$F$10:$F$61</definedName>
    <definedName name="XDO_?IND_01?66?">'ID21'!$F$10:$F$100</definedName>
    <definedName name="XDO_?IND_01?67?">'ID21'!$F$10:$F$104</definedName>
    <definedName name="XDO_?IND_01?68?">'ID22'!$F$10:$F$50</definedName>
    <definedName name="XDO_?IND_01?69?">'ID22'!$F$10:$F$89</definedName>
    <definedName name="XDO_?IND_01?7?">'ID03'!$F$18:$F$48</definedName>
    <definedName name="XDO_?IND_01?70?">'ID22'!$F$10:$F$93</definedName>
    <definedName name="XDO_?IND_01?71?">'ID23'!$F$10:$F$38</definedName>
    <definedName name="XDO_?IND_01?72?">'ID23'!$F$10:$F$77</definedName>
    <definedName name="XDO_?IND_01?73?">'ID23'!$F$10:$F$81</definedName>
    <definedName name="XDO_?IND_01?8?">'ID03'!$F$18:$F$65</definedName>
    <definedName name="XDO_?IND_01?9?">'ID03'!$F$18:$F$69</definedName>
    <definedName name="XDO_?LONG_DESC?">'ID01'!$D$3</definedName>
    <definedName name="XDO_?NAMC?">'ID01'!#REF!</definedName>
    <definedName name="XDO_?NAMC?1?">'ID02'!#REF!</definedName>
    <definedName name="XDO_?NAMC?10?">'ID11'!#REF!</definedName>
    <definedName name="XDO_?NAMC?11?">'ID12'!#REF!</definedName>
    <definedName name="XDO_?NAMC?12?">'ID13'!#REF!</definedName>
    <definedName name="XDO_?NAMC?13?">'ID14'!#REF!</definedName>
    <definedName name="XDO_?NAMC?14?">'ID15'!#REF!</definedName>
    <definedName name="XDO_?NAMC?15?">'ID16'!#REF!</definedName>
    <definedName name="XDO_?NAMC?16?">'ID17'!#REF!</definedName>
    <definedName name="XDO_?NAMC?17?">'ID18'!#REF!</definedName>
    <definedName name="XDO_?NAMC?18?">'ID20'!#REF!</definedName>
    <definedName name="XDO_?NAMC?19?">'ID21'!#REF!</definedName>
    <definedName name="XDO_?NAMC?2?">'ID03'!#REF!</definedName>
    <definedName name="XDO_?NAMC?20?">'ID22'!#REF!</definedName>
    <definedName name="XDO_?NAMC?21?">'ID23'!#REF!</definedName>
    <definedName name="XDO_?NAMC?3?">'ID04'!#REF!</definedName>
    <definedName name="XDO_?NAMC?4?">'ID05'!#REF!</definedName>
    <definedName name="XDO_?NAMC?5?">'ID06'!#REF!</definedName>
    <definedName name="XDO_?NAMC?6?">'ID07'!#REF!</definedName>
    <definedName name="XDO_?NAMC?7?">'ID08'!#REF!</definedName>
    <definedName name="XDO_?NAMC?8?">'ID09'!#REF!</definedName>
    <definedName name="XDO_?NAMC?9?">'ID10'!#REF!</definedName>
    <definedName name="XDO_?NAMCNAME?">'ID01'!$C$2:$C$59</definedName>
    <definedName name="XDO_?NAMCNAME?1?">'ID02'!$C$2:$C$36</definedName>
    <definedName name="XDO_?NAMCNAME?10?">'ID11'!$C$2:$C$27</definedName>
    <definedName name="XDO_?NAMCNAME?11?">'ID12'!$C$2:$C$55</definedName>
    <definedName name="XDO_?NAMCNAME?12?">'ID13'!$C$2:$C$29</definedName>
    <definedName name="XDO_?NAMCNAME?13?">'ID14'!$C$2:$C$61</definedName>
    <definedName name="XDO_?NAMCNAME?14?">'ID15'!$C$2:$C$54</definedName>
    <definedName name="XDO_?NAMCNAME?15?">'ID16'!$C$2:$C$68</definedName>
    <definedName name="XDO_?NAMCNAME?16?">'ID17'!$C$2:$C$59</definedName>
    <definedName name="XDO_?NAMCNAME?17?">'ID18'!$C$2:$C$39</definedName>
    <definedName name="XDO_?NAMCNAME?18?">'ID20'!$C$2:$C$34</definedName>
    <definedName name="XDO_?NAMCNAME?19?">'ID21'!$C$2:$C$61</definedName>
    <definedName name="XDO_?NAMCNAME?2?">'ID03'!$C$2:$C$26</definedName>
    <definedName name="XDO_?NAMCNAME?20?">'ID22'!$C$2:$C$50</definedName>
    <definedName name="XDO_?NAMCNAME?21?">'ID23'!$C$2:$C$38</definedName>
    <definedName name="XDO_?NAMCNAME?3?">'ID04'!$C$2:$C$59</definedName>
    <definedName name="XDO_?NAMCNAME?4?">'ID05'!$C$2:$C$41</definedName>
    <definedName name="XDO_?NAMCNAME?5?">'ID06'!$C$2:$C$23</definedName>
    <definedName name="XDO_?NAMCNAME?6?">'ID07'!$C$2:$C$42</definedName>
    <definedName name="XDO_?NAMCNAME?7?">'ID08'!$C$2:$C$23</definedName>
    <definedName name="XDO_?NAMCNAME?8?">'ID09'!$C$2:$C$78</definedName>
    <definedName name="XDO_?NAMCNAME?9?">'ID10'!$C$2:$C$40</definedName>
    <definedName name="XDO_?NDATE?">'ID01'!#REF!</definedName>
    <definedName name="XDO_?NDATE?1?">'ID02'!#REF!</definedName>
    <definedName name="XDO_?NDATE?10?">'ID11'!#REF!</definedName>
    <definedName name="XDO_?NDATE?11?">'ID12'!#REF!</definedName>
    <definedName name="XDO_?NDATE?12?">'ID13'!#REF!</definedName>
    <definedName name="XDO_?NDATE?13?">'ID14'!#REF!</definedName>
    <definedName name="XDO_?NDATE?14?">'ID15'!#REF!</definedName>
    <definedName name="XDO_?NDATE?15?">'ID16'!#REF!</definedName>
    <definedName name="XDO_?NDATE?16?">'ID17'!#REF!</definedName>
    <definedName name="XDO_?NDATE?17?">'ID18'!#REF!</definedName>
    <definedName name="XDO_?NDATE?18?">'ID20'!#REF!</definedName>
    <definedName name="XDO_?NDATE?19?">'ID21'!#REF!</definedName>
    <definedName name="XDO_?NDATE?2?">'ID03'!#REF!</definedName>
    <definedName name="XDO_?NDATE?20?">'ID22'!#REF!</definedName>
    <definedName name="XDO_?NDATE?21?">'ID23'!#REF!</definedName>
    <definedName name="XDO_?NDATE?3?">'ID04'!#REF!</definedName>
    <definedName name="XDO_?NDATE?4?">'ID05'!#REF!</definedName>
    <definedName name="XDO_?NDATE?5?">'ID06'!#REF!</definedName>
    <definedName name="XDO_?NDATE?6?">'ID07'!#REF!</definedName>
    <definedName name="XDO_?NDATE?7?">'ID08'!#REF!</definedName>
    <definedName name="XDO_?NDATE?8?">'ID09'!#REF!</definedName>
    <definedName name="XDO_?NDATE?9?">'ID10'!#REF!</definedName>
    <definedName name="XDO_?NNPTF?">'ID01'!#REF!</definedName>
    <definedName name="XDO_?NNPTF?1?">'ID02'!#REF!</definedName>
    <definedName name="XDO_?NNPTF?10?">'ID11'!#REF!</definedName>
    <definedName name="XDO_?NNPTF?11?">'ID12'!#REF!</definedName>
    <definedName name="XDO_?NNPTF?12?">'ID13'!#REF!</definedName>
    <definedName name="XDO_?NNPTF?13?">'ID14'!#REF!</definedName>
    <definedName name="XDO_?NNPTF?14?">'ID15'!#REF!</definedName>
    <definedName name="XDO_?NNPTF?15?">'ID16'!#REF!</definedName>
    <definedName name="XDO_?NNPTF?16?">'ID17'!#REF!</definedName>
    <definedName name="XDO_?NNPTF?17?">'ID18'!#REF!</definedName>
    <definedName name="XDO_?NNPTF?18?">'ID20'!#REF!</definedName>
    <definedName name="XDO_?NNPTF?19?">'ID21'!#REF!</definedName>
    <definedName name="XDO_?NNPTF?2?">'ID03'!#REF!</definedName>
    <definedName name="XDO_?NNPTF?20?">'ID22'!#REF!</definedName>
    <definedName name="XDO_?NNPTF?21?">'ID23'!#REF!</definedName>
    <definedName name="XDO_?NNPTF?3?">'ID04'!#REF!</definedName>
    <definedName name="XDO_?NNPTF?4?">'ID05'!#REF!</definedName>
    <definedName name="XDO_?NNPTF?5?">'ID06'!#REF!</definedName>
    <definedName name="XDO_?NNPTF?6?">'ID07'!#REF!</definedName>
    <definedName name="XDO_?NNPTF?7?">'ID08'!#REF!</definedName>
    <definedName name="XDO_?NNPTF?8?">'ID09'!#REF!</definedName>
    <definedName name="XDO_?NNPTF?9?">'ID10'!#REF!</definedName>
    <definedName name="XDO_?NOVAL?">'ID01'!$B$10:$B$102</definedName>
    <definedName name="XDO_?NOVAL?1?">'ID02'!$B$30:$B$36</definedName>
    <definedName name="XDO_?NOVAL?10?">'ID04'!$B$10:$B$59</definedName>
    <definedName name="XDO_?NOVAL?11?">'ID04'!$B$10:$B$98</definedName>
    <definedName name="XDO_?NOVAL?12?">'ID04'!$B$10:$B$102</definedName>
    <definedName name="XDO_?NOVAL?13?">'ID05'!$B$10:$B$41</definedName>
    <definedName name="XDO_?NOVAL?14?">'ID05'!$B$10:$B$51</definedName>
    <definedName name="XDO_?NOVAL?15?">'ID05'!$B$10:$B$82</definedName>
    <definedName name="XDO_?NOVAL?16?">'ID05'!$B$10:$B$86</definedName>
    <definedName name="XDO_?NOVAL?17?">'ID06'!$B$18:$B$23</definedName>
    <definedName name="XDO_?NOVAL?18?">'ID06'!$B$18:$B$32</definedName>
    <definedName name="XDO_?NOVAL?19?">'ID06'!$B$18:$B$57</definedName>
    <definedName name="XDO_?NOVAL?2?">'ID02'!$B$30:$B$42</definedName>
    <definedName name="XDO_?NOVAL?20?">'ID06'!$B$18:$B$61</definedName>
    <definedName name="XDO_?NOVAL?21?">'ID07'!$B$42</definedName>
    <definedName name="XDO_?NOVAL?22?">'ID07'!$B$42:$B$50</definedName>
    <definedName name="XDO_?NOVAL?23?">'ID07'!$B$42:$B$54</definedName>
    <definedName name="XDO_?NOVAL?24?">'ID08'!$B$18:$B$23</definedName>
    <definedName name="XDO_?NOVAL?25?">'ID08'!$B$18:$B$34</definedName>
    <definedName name="XDO_?NOVAL?26?">'ID08'!$B$18:$B$59</definedName>
    <definedName name="XDO_?NOVAL?27?">'ID08'!$B$18:$B$63</definedName>
    <definedName name="XDO_?NOVAL?28?">'ID09'!$B$10:$B$78</definedName>
    <definedName name="XDO_?NOVAL?29?">'ID09'!$B$10:$B$87</definedName>
    <definedName name="XDO_?NOVAL?3?">'ID02'!$B$30:$B$57</definedName>
    <definedName name="XDO_?NOVAL?30?">'ID09'!$B$10:$B$118</definedName>
    <definedName name="XDO_?NOVAL?31?">'ID09'!$B$10:$B$122</definedName>
    <definedName name="XDO_?NOVAL?32?">'ID10'!$B$40</definedName>
    <definedName name="XDO_?NOVAL?33?">'ID10'!$B$40:$B$50</definedName>
    <definedName name="XDO_?NOVAL?34?">'ID10'!$B$40:$B$54</definedName>
    <definedName name="XDO_?NOVAL?35?">'ID11'!$B$24:$B$27</definedName>
    <definedName name="XDO_?NOVAL?36?">'ID11'!$B$24:$B$52</definedName>
    <definedName name="XDO_?NOVAL?37?">'ID11'!$B$24:$B$56</definedName>
    <definedName name="XDO_?NOVAL?38?">'ID12'!$B$10:$B$55</definedName>
    <definedName name="XDO_?NOVAL?39?">'ID12'!$B$10:$B$94</definedName>
    <definedName name="XDO_?NOVAL?4?">'ID02'!$B$30:$B$61</definedName>
    <definedName name="XDO_?NOVAL?40?">'ID12'!$B$10:$B$98</definedName>
    <definedName name="XDO_?NOVAL?41?">'ID13'!$B$18:$B$29</definedName>
    <definedName name="XDO_?NOVAL?42?">'ID13'!$B$18:$B$60</definedName>
    <definedName name="XDO_?NOVAL?43?">'ID13'!$B$18:$B$64</definedName>
    <definedName name="XDO_?NOVAL?44?">'ID14'!$B$10:$B$61</definedName>
    <definedName name="XDO_?NOVAL?45?">'ID14'!$B$10:$B$71</definedName>
    <definedName name="XDO_?NOVAL?46?">'ID14'!$B$10:$B$102</definedName>
    <definedName name="XDO_?NOVAL?47?">'ID14'!$B$10:$B$106</definedName>
    <definedName name="XDO_?NOVAL?48?">'ID15'!$B$10:$B$54</definedName>
    <definedName name="XDO_?NOVAL?49?">'ID15'!$B$10:$B$69</definedName>
    <definedName name="XDO_?NOVAL?5?">'ID03'!$B$18:$B$26</definedName>
    <definedName name="XDO_?NOVAL?50?">'ID15'!$B$10:$B$79</definedName>
    <definedName name="XDO_?NOVAL?51?">'ID15'!$B$10:$B$104</definedName>
    <definedName name="XDO_?NOVAL?52?">'ID15'!$B$10:$B$108</definedName>
    <definedName name="XDO_?NOVAL?53?">'ID16'!$B$10:$B$68</definedName>
    <definedName name="XDO_?NOVAL?54?">'ID16'!$B$10:$B$107</definedName>
    <definedName name="XDO_?NOVAL?55?">'ID16'!$B$10:$B$111</definedName>
    <definedName name="XDO_?NOVAL?56?">'ID17'!$B$10:$B$59</definedName>
    <definedName name="XDO_?NOVAL?57?">'ID17'!$B$10:$B$98</definedName>
    <definedName name="XDO_?NOVAL?58?">'ID17'!$B$10:$B$102</definedName>
    <definedName name="XDO_?NOVAL?59?">'ID18'!$B$10:$B$39</definedName>
    <definedName name="XDO_?NOVAL?6?">'ID03'!$B$18:$B$41</definedName>
    <definedName name="XDO_?NOVAL?60?">'ID18'!$B$10:$B$78</definedName>
    <definedName name="XDO_?NOVAL?61?">'ID18'!$B$10:$B$82</definedName>
    <definedName name="XDO_?NOVAL?62?">'ID20'!$B$10:$B$34</definedName>
    <definedName name="XDO_?NOVAL?63?">'ID20'!$B$10:$B$73</definedName>
    <definedName name="XDO_?NOVAL?64?">'ID20'!$B$10:$B$77</definedName>
    <definedName name="XDO_?NOVAL?65?">'ID21'!$B$10:$B$61</definedName>
    <definedName name="XDO_?NOVAL?66?">'ID21'!$B$10:$B$100</definedName>
    <definedName name="XDO_?NOVAL?67?">'ID21'!$B$10:$B$104</definedName>
    <definedName name="XDO_?NOVAL?68?">'ID22'!$B$10:$B$50</definedName>
    <definedName name="XDO_?NOVAL?69?">'ID22'!$B$10:$B$89</definedName>
    <definedName name="XDO_?NOVAL?7?">'ID03'!$B$18:$B$48</definedName>
    <definedName name="XDO_?NOVAL?70?">'ID22'!$B$10:$B$93</definedName>
    <definedName name="XDO_?NOVAL?71?">'ID23'!$B$10:$B$38</definedName>
    <definedName name="XDO_?NOVAL?72?">'ID23'!$B$10:$B$77</definedName>
    <definedName name="XDO_?NOVAL?73?">'ID23'!$B$10:$B$81</definedName>
    <definedName name="XDO_?NOVAL?8?">'ID03'!$B$18:$B$65</definedName>
    <definedName name="XDO_?NOVAL?9?">'ID03'!$B$18:$B$69</definedName>
    <definedName name="XDO_?NPTF?">'ID01'!$D$2:$D$59</definedName>
    <definedName name="XDO_?NPTF?1?">'ID02'!$D$2:$D$36</definedName>
    <definedName name="XDO_?NPTF?10?">'ID11'!$D$2:$D$27</definedName>
    <definedName name="XDO_?NPTF?11?">'ID12'!$D$2:$D$55</definedName>
    <definedName name="XDO_?NPTF?12?">'ID13'!$D$2:$D$29</definedName>
    <definedName name="XDO_?NPTF?13?">'ID14'!$D$2:$D$61</definedName>
    <definedName name="XDO_?NPTF?14?">'ID15'!$D$2:$D$54</definedName>
    <definedName name="XDO_?NPTF?15?">'ID16'!$D$2:$D$68</definedName>
    <definedName name="XDO_?NPTF?16?">'ID17'!$D$2:$D$59</definedName>
    <definedName name="XDO_?NPTF?17?">'ID18'!$D$2:$D$39</definedName>
    <definedName name="XDO_?NPTF?18?">'ID20'!$D$2:$D$34</definedName>
    <definedName name="XDO_?NPTF?19?">'ID21'!$D$2:$D$61</definedName>
    <definedName name="XDO_?NPTF?2?">'ID03'!$D$2:$D$26</definedName>
    <definedName name="XDO_?NPTF?20?">'ID22'!$D$2:$D$50</definedName>
    <definedName name="XDO_?NPTF?21?">'ID23'!$D$2:$D$38</definedName>
    <definedName name="XDO_?NPTF?3?">'ID04'!$D$2:$D$59</definedName>
    <definedName name="XDO_?NPTF?4?">'ID05'!$D$2:$D$41</definedName>
    <definedName name="XDO_?NPTF?5?">'ID06'!$D$2:$D$23</definedName>
    <definedName name="XDO_?NPTF?6?">'ID07'!$D$2:$D$42</definedName>
    <definedName name="XDO_?NPTF?7?">'ID08'!$D$2:$D$23</definedName>
    <definedName name="XDO_?NPTF?8?">'ID09'!$D$2:$D$78</definedName>
    <definedName name="XDO_?NPTF?9?">'ID10'!$D$2:$D$40</definedName>
    <definedName name="XDO_?RATING?">'ID01'!$E$10:$E$102</definedName>
    <definedName name="XDO_?RATING?1?">'ID02'!$E$30:$E$36</definedName>
    <definedName name="XDO_?RATING?10?">'ID04'!$E$10:$E$59</definedName>
    <definedName name="XDO_?RATING?11?">'ID04'!$E$10:$E$98</definedName>
    <definedName name="XDO_?RATING?12?">'ID04'!$E$10:$E$102</definedName>
    <definedName name="XDO_?RATING?13?">'ID05'!$E$10:$E$41</definedName>
    <definedName name="XDO_?RATING?14?">'ID05'!$E$10:$E$51</definedName>
    <definedName name="XDO_?RATING?15?">'ID05'!$E$10:$E$82</definedName>
    <definedName name="XDO_?RATING?16?">'ID05'!$E$10:$E$86</definedName>
    <definedName name="XDO_?RATING?17?">'ID06'!$E$18:$E$23</definedName>
    <definedName name="XDO_?RATING?18?">'ID06'!$E$18:$E$32</definedName>
    <definedName name="XDO_?RATING?19?">'ID06'!$E$18:$E$57</definedName>
    <definedName name="XDO_?RATING?2?">'ID02'!$E$30:$E$42</definedName>
    <definedName name="XDO_?RATING?20?">'ID06'!$E$18:$E$61</definedName>
    <definedName name="XDO_?RATING?21?">'ID07'!$E$42</definedName>
    <definedName name="XDO_?RATING?22?">'ID07'!$E$42:$E$50</definedName>
    <definedName name="XDO_?RATING?23?">'ID07'!$E$42:$E$54</definedName>
    <definedName name="XDO_?RATING?24?">'ID08'!$E$18:$E$23</definedName>
    <definedName name="XDO_?RATING?25?">'ID08'!$E$18:$E$34</definedName>
    <definedName name="XDO_?RATING?26?">'ID08'!$E$18:$E$59</definedName>
    <definedName name="XDO_?RATING?27?">'ID08'!$E$18:$E$63</definedName>
    <definedName name="XDO_?RATING?28?">'ID09'!$E$10:$E$78</definedName>
    <definedName name="XDO_?RATING?29?">'ID09'!$E$10:$E$87</definedName>
    <definedName name="XDO_?RATING?3?">'ID02'!$E$30:$E$57</definedName>
    <definedName name="XDO_?RATING?30?">'ID09'!$E$10:$E$118</definedName>
    <definedName name="XDO_?RATING?31?">'ID09'!$E$10:$E$122</definedName>
    <definedName name="XDO_?RATING?32?">'ID10'!$E$40</definedName>
    <definedName name="XDO_?RATING?33?">'ID10'!$E$40:$E$50</definedName>
    <definedName name="XDO_?RATING?34?">'ID10'!$E$40:$E$54</definedName>
    <definedName name="XDO_?RATING?35?">'ID11'!$E$24:$E$27</definedName>
    <definedName name="XDO_?RATING?36?">'ID11'!$E$24:$E$52</definedName>
    <definedName name="XDO_?RATING?37?">'ID11'!$E$24:$E$56</definedName>
    <definedName name="XDO_?RATING?38?">'ID12'!$E$10:$E$55</definedName>
    <definedName name="XDO_?RATING?39?">'ID12'!$E$10:$E$94</definedName>
    <definedName name="XDO_?RATING?4?">'ID02'!$E$30:$E$61</definedName>
    <definedName name="XDO_?RATING?40?">'ID12'!$E$10:$E$98</definedName>
    <definedName name="XDO_?RATING?41?">'ID13'!$E$18:$E$29</definedName>
    <definedName name="XDO_?RATING?42?">'ID13'!$E$18:$E$60</definedName>
    <definedName name="XDO_?RATING?43?">'ID13'!$E$18:$E$64</definedName>
    <definedName name="XDO_?RATING?44?">'ID14'!$E$10:$E$61</definedName>
    <definedName name="XDO_?RATING?45?">'ID14'!$E$10:$E$71</definedName>
    <definedName name="XDO_?RATING?46?">'ID14'!$E$10:$E$102</definedName>
    <definedName name="XDO_?RATING?47?">'ID14'!$E$10:$E$106</definedName>
    <definedName name="XDO_?RATING?48?">'ID15'!$E$10:$E$54</definedName>
    <definedName name="XDO_?RATING?49?">'ID15'!$E$10:$E$69</definedName>
    <definedName name="XDO_?RATING?5?">'ID03'!$E$18:$E$26</definedName>
    <definedName name="XDO_?RATING?50?">'ID15'!$E$10:$E$79</definedName>
    <definedName name="XDO_?RATING?51?">'ID15'!$E$10:$E$104</definedName>
    <definedName name="XDO_?RATING?52?">'ID15'!$E$10:$E$108</definedName>
    <definedName name="XDO_?RATING?53?">'ID16'!$E$10:$E$68</definedName>
    <definedName name="XDO_?RATING?54?">'ID16'!$E$10:$E$107</definedName>
    <definedName name="XDO_?RATING?55?">'ID16'!$E$10:$E$111</definedName>
    <definedName name="XDO_?RATING?56?">'ID17'!$E$10:$E$59</definedName>
    <definedName name="XDO_?RATING?57?">'ID17'!$E$10:$E$98</definedName>
    <definedName name="XDO_?RATING?58?">'ID17'!$E$10:$E$102</definedName>
    <definedName name="XDO_?RATING?59?">'ID18'!$E$10:$E$39</definedName>
    <definedName name="XDO_?RATING?6?">'ID03'!$E$18:$E$41</definedName>
    <definedName name="XDO_?RATING?60?">'ID18'!$E$10:$E$78</definedName>
    <definedName name="XDO_?RATING?61?">'ID18'!$E$10:$E$82</definedName>
    <definedName name="XDO_?RATING?62?">'ID20'!$E$10:$E$34</definedName>
    <definedName name="XDO_?RATING?63?">'ID20'!$E$10:$E$73</definedName>
    <definedName name="XDO_?RATING?64?">'ID20'!$E$10:$E$77</definedName>
    <definedName name="XDO_?RATING?65?">'ID21'!$E$10:$E$61</definedName>
    <definedName name="XDO_?RATING?66?">'ID21'!$E$10:$E$100</definedName>
    <definedName name="XDO_?RATING?67?">'ID21'!$E$10:$E$104</definedName>
    <definedName name="XDO_?RATING?68?">'ID22'!$E$10:$E$50</definedName>
    <definedName name="XDO_?RATING?69?">'ID22'!$E$10:$E$89</definedName>
    <definedName name="XDO_?RATING?7?">'ID03'!$E$18:$E$48</definedName>
    <definedName name="XDO_?RATING?70?">'ID22'!$E$10:$E$93</definedName>
    <definedName name="XDO_?RATING?71?">'ID23'!$E$10:$E$38</definedName>
    <definedName name="XDO_?RATING?72?">'ID23'!$E$10:$E$77</definedName>
    <definedName name="XDO_?RATING?73?">'ID23'!$E$10:$E$81</definedName>
    <definedName name="XDO_?RATING?8?">'ID03'!$E$18:$E$65</definedName>
    <definedName name="XDO_?RATING?9?">'ID03'!$E$18:$E$69</definedName>
    <definedName name="XDO_?REMARKS?">'ID01'!$K$10:$K$102</definedName>
    <definedName name="XDO_?REMARKS?1?">'ID02'!$K$30:$K$36</definedName>
    <definedName name="XDO_?REMARKS?10?">'ID04'!$K$10:$K$59</definedName>
    <definedName name="XDO_?REMARKS?11?">'ID04'!$K$10:$K$98</definedName>
    <definedName name="XDO_?REMARKS?12?">'ID04'!$K$10:$K$102</definedName>
    <definedName name="XDO_?REMARKS?13?">'ID05'!$L$10:$L$41</definedName>
    <definedName name="XDO_?REMARKS?14?">'ID05'!$L$10:$L$51</definedName>
    <definedName name="XDO_?REMARKS?15?">'ID05'!$L$10:$L$82</definedName>
    <definedName name="XDO_?REMARKS?16?">'ID05'!$L$10:$L$86</definedName>
    <definedName name="XDO_?REMARKS?17?">'ID06'!$K$18:$K$23</definedName>
    <definedName name="XDO_?REMARKS?18?">'ID06'!$K$18:$K$32</definedName>
    <definedName name="XDO_?REMARKS?19?">'ID06'!$K$18:$K$57</definedName>
    <definedName name="XDO_?REMARKS?2?">'ID02'!$K$30:$K$42</definedName>
    <definedName name="XDO_?REMARKS?20?">'ID06'!$K$18:$K$61</definedName>
    <definedName name="XDO_?REMARKS?21?">'ID07'!$K$42</definedName>
    <definedName name="XDO_?REMARKS?22?">'ID07'!$K$42:$K$50</definedName>
    <definedName name="XDO_?REMARKS?23?">'ID07'!$K$42:$K$54</definedName>
    <definedName name="XDO_?REMARKS?24?">'ID08'!$L$18:$L$23</definedName>
    <definedName name="XDO_?REMARKS?25?">'ID08'!$L$18:$L$34</definedName>
    <definedName name="XDO_?REMARKS?26?">'ID08'!$L$18:$L$59</definedName>
    <definedName name="XDO_?REMARKS?27?">'ID08'!$L$18:$L$63</definedName>
    <definedName name="XDO_?REMARKS?28?">'ID09'!$K$10:$K$78</definedName>
    <definedName name="XDO_?REMARKS?29?">'ID09'!$K$10:$K$87</definedName>
    <definedName name="XDO_?REMARKS?3?">'ID02'!$K$30:$K$57</definedName>
    <definedName name="XDO_?REMARKS?30?">'ID09'!$K$10:$K$118</definedName>
    <definedName name="XDO_?REMARKS?31?">'ID09'!$K$10:$K$122</definedName>
    <definedName name="XDO_?REMARKS?32?">'ID10'!$K$40</definedName>
    <definedName name="XDO_?REMARKS?33?">'ID10'!$K$40:$K$50</definedName>
    <definedName name="XDO_?REMARKS?34?">'ID10'!$K$40:$K$54</definedName>
    <definedName name="XDO_?REMARKS?35?">'ID11'!$K$24:$K$27</definedName>
    <definedName name="XDO_?REMARKS?36?">'ID11'!$K$24:$K$52</definedName>
    <definedName name="XDO_?REMARKS?37?">'ID11'!$K$24:$K$56</definedName>
    <definedName name="XDO_?REMARKS?38?">'ID12'!$K$10:$K$55</definedName>
    <definedName name="XDO_?REMARKS?39?">'ID12'!$K$10:$K$94</definedName>
    <definedName name="XDO_?REMARKS?4?">'ID02'!$K$30:$K$61</definedName>
    <definedName name="XDO_?REMARKS?40?">'ID12'!$K$10:$K$98</definedName>
    <definedName name="XDO_?REMARKS?41?">'ID13'!$L$18:$L$29</definedName>
    <definedName name="XDO_?REMARKS?42?">'ID13'!$L$18:$L$60</definedName>
    <definedName name="XDO_?REMARKS?43?">'ID13'!$L$18:$L$64</definedName>
    <definedName name="XDO_?REMARKS?44?">'ID14'!$K$10:$K$61</definedName>
    <definedName name="XDO_?REMARKS?45?">'ID14'!$K$10:$K$71</definedName>
    <definedName name="XDO_?REMARKS?46?">'ID14'!$K$10:$K$102</definedName>
    <definedName name="XDO_?REMARKS?47?">'ID14'!$K$10:$K$106</definedName>
    <definedName name="XDO_?REMARKS?48?">'ID15'!$L$10:$L$54</definedName>
    <definedName name="XDO_?REMARKS?49?">'ID15'!$L$10:$L$69</definedName>
    <definedName name="XDO_?REMARKS?5?">'ID03'!$L$18:$L$26</definedName>
    <definedName name="XDO_?REMARKS?50?">'ID15'!$L$10:$L$79</definedName>
    <definedName name="XDO_?REMARKS?51?">'ID15'!$L$10:$L$104</definedName>
    <definedName name="XDO_?REMARKS?52?">'ID15'!$L$10:$L$108</definedName>
    <definedName name="XDO_?REMARKS?53?">'ID16'!$K$10:$K$68</definedName>
    <definedName name="XDO_?REMARKS?54?">'ID16'!$K$10:$K$107</definedName>
    <definedName name="XDO_?REMARKS?55?">'ID16'!$K$10:$K$111</definedName>
    <definedName name="XDO_?REMARKS?56?">'ID17'!$K$10:$K$59</definedName>
    <definedName name="XDO_?REMARKS?57?">'ID17'!$K$10:$K$98</definedName>
    <definedName name="XDO_?REMARKS?58?">'ID17'!$K$10:$K$102</definedName>
    <definedName name="XDO_?REMARKS?59?">'ID18'!$K$10:$K$39</definedName>
    <definedName name="XDO_?REMARKS?6?">'ID03'!$L$18:$L$41</definedName>
    <definedName name="XDO_?REMARKS?60?">'ID18'!$K$10:$K$78</definedName>
    <definedName name="XDO_?REMARKS?61?">'ID18'!$K$10:$K$82</definedName>
    <definedName name="XDO_?REMARKS?62?">'ID20'!$K$10:$K$34</definedName>
    <definedName name="XDO_?REMARKS?63?">'ID20'!$K$10:$K$73</definedName>
    <definedName name="XDO_?REMARKS?64?">'ID20'!$K$10:$K$77</definedName>
    <definedName name="XDO_?REMARKS?65?">'ID21'!$K$10:$K$61</definedName>
    <definedName name="XDO_?REMARKS?66?">'ID21'!$K$10:$K$100</definedName>
    <definedName name="XDO_?REMARKS?67?">'ID21'!$K$10:$K$104</definedName>
    <definedName name="XDO_?REMARKS?68?">'ID22'!$K$10:$K$50</definedName>
    <definedName name="XDO_?REMARKS?69?">'ID22'!$K$10:$K$89</definedName>
    <definedName name="XDO_?REMARKS?7?">'ID03'!$L$18:$L$48</definedName>
    <definedName name="XDO_?REMARKS?70?">'ID22'!$K$10:$K$93</definedName>
    <definedName name="XDO_?REMARKS?71?">'ID23'!$K$10:$K$38</definedName>
    <definedName name="XDO_?REMARKS?72?">'ID23'!$K$10:$K$77</definedName>
    <definedName name="XDO_?REMARKS?73?">'ID23'!$K$10:$K$81</definedName>
    <definedName name="XDO_?REMARKS?8?">'ID03'!$L$18:$L$65</definedName>
    <definedName name="XDO_?REMARKS?9?">'ID03'!$L$18:$L$69</definedName>
    <definedName name="XDO_?TDATE?">'ID01'!$D$4</definedName>
    <definedName name="XDO_?TITL?">'ID01'!$A$8:$A$59</definedName>
    <definedName name="XDO_?TITL?1?">'ID02'!$A$28:$A$36</definedName>
    <definedName name="XDO_?TITL?10?">'ID11'!$A$16:$A$27</definedName>
    <definedName name="XDO_?TITL?11?">'ID12'!$A$8:$A$55</definedName>
    <definedName name="XDO_?TITL?12?">'ID13'!$A$16:$A$29</definedName>
    <definedName name="XDO_?TITL?13?">'ID14'!$A$8:$A$61</definedName>
    <definedName name="XDO_?TITL?14?">'ID15'!$A$8:$A$54</definedName>
    <definedName name="XDO_?TITL?15?">'ID16'!$A$8:$A$68</definedName>
    <definedName name="XDO_?TITL?16?">'ID17'!$A$8:$A$59</definedName>
    <definedName name="XDO_?TITL?17?">'ID18'!$A$8:$A$39</definedName>
    <definedName name="XDO_?TITL?18?">'ID20'!$A$8:$A$34</definedName>
    <definedName name="XDO_?TITL?19?">'ID21'!$A$8:$A$61</definedName>
    <definedName name="XDO_?TITL?2?">'ID03'!$A$16:$A$26</definedName>
    <definedName name="XDO_?TITL?20?">'ID22'!$A$8:$A$50</definedName>
    <definedName name="XDO_?TITL?21?">'ID23'!$A$8:$A$38</definedName>
    <definedName name="XDO_?TITL?3?">'ID04'!$A$8:$A$59</definedName>
    <definedName name="XDO_?TITL?4?">'ID05'!$A$8:$A$41</definedName>
    <definedName name="XDO_?TITL?5?">'ID06'!$A$16:$A$23</definedName>
    <definedName name="XDO_?TITL?6?">'ID07'!$A$38:$A$42</definedName>
    <definedName name="XDO_?TITL?7?">'ID08'!$A$16:$A$23</definedName>
    <definedName name="XDO_?TITL?8?">'ID09'!$A$8:$A$78</definedName>
    <definedName name="XDO_?TITL?9?">'ID10'!$A$38:$A$40</definedName>
    <definedName name="XDO_?YTM?">'ID01'!$J$10:$J$102</definedName>
    <definedName name="XDO_?YTM?1?">'ID02'!$J$30:$J$36</definedName>
    <definedName name="XDO_?YTM?10?">'ID04'!$J$10:$J$59</definedName>
    <definedName name="XDO_?YTM?11?">'ID04'!$J$10:$J$98</definedName>
    <definedName name="XDO_?YTM?12?">'ID04'!$J$10:$J$102</definedName>
    <definedName name="XDO_?YTM?13?">'ID05'!$J$10:$J$41</definedName>
    <definedName name="XDO_?YTM?14?">'ID05'!$J$10:$J$51</definedName>
    <definedName name="XDO_?YTM?15?">'ID05'!$J$10:$J$82</definedName>
    <definedName name="XDO_?YTM?16?">'ID05'!$J$10:$J$86</definedName>
    <definedName name="XDO_?YTM?17?">'ID06'!$J$18:$J$23</definedName>
    <definedName name="XDO_?YTM?18?">'ID06'!$J$18:$J$32</definedName>
    <definedName name="XDO_?YTM?19?">'ID06'!$J$18:$J$57</definedName>
    <definedName name="XDO_?YTM?2?">'ID02'!$J$30:$J$42</definedName>
    <definedName name="XDO_?YTM?20?">'ID06'!$J$18:$J$61</definedName>
    <definedName name="XDO_?YTM?21?">'ID07'!$J$42</definedName>
    <definedName name="XDO_?YTM?22?">'ID07'!$J$42:$J$50</definedName>
    <definedName name="XDO_?YTM?23?">'ID07'!$J$42:$J$54</definedName>
    <definedName name="XDO_?YTM?24?">'ID08'!$J$18:$J$23</definedName>
    <definedName name="XDO_?YTM?25?">'ID08'!$J$18:$J$34</definedName>
    <definedName name="XDO_?YTM?26?">'ID08'!$J$18:$J$59</definedName>
    <definedName name="XDO_?YTM?27?">'ID08'!$J$18:$J$63</definedName>
    <definedName name="XDO_?YTM?28?">'ID09'!$J$10:$J$78</definedName>
    <definedName name="XDO_?YTM?29?">'ID09'!$J$10:$J$87</definedName>
    <definedName name="XDO_?YTM?3?">'ID02'!$J$30:$J$57</definedName>
    <definedName name="XDO_?YTM?30?">'ID09'!$J$10:$J$118</definedName>
    <definedName name="XDO_?YTM?31?">'ID09'!$J$10:$J$122</definedName>
    <definedName name="XDO_?YTM?32?">'ID10'!$J$40</definedName>
    <definedName name="XDO_?YTM?33?">'ID10'!$J$40:$J$50</definedName>
    <definedName name="XDO_?YTM?34?">'ID10'!$J$40:$J$54</definedName>
    <definedName name="XDO_?YTM?35?">'ID11'!$J$24:$J$27</definedName>
    <definedName name="XDO_?YTM?36?">'ID11'!$J$24:$J$52</definedName>
    <definedName name="XDO_?YTM?37?">'ID11'!$J$24:$J$56</definedName>
    <definedName name="XDO_?YTM?38?">'ID12'!$J$10:$J$55</definedName>
    <definedName name="XDO_?YTM?39?">'ID12'!$J$10:$J$94</definedName>
    <definedName name="XDO_?YTM?4?">'ID02'!$J$30:$J$61</definedName>
    <definedName name="XDO_?YTM?40?">'ID12'!$J$10:$J$98</definedName>
    <definedName name="XDO_?YTM?41?">'ID13'!$J$18:$J$29</definedName>
    <definedName name="XDO_?YTM?42?">'ID13'!$J$18:$J$60</definedName>
    <definedName name="XDO_?YTM?43?">'ID13'!$J$18:$J$64</definedName>
    <definedName name="XDO_?YTM?44?">'ID14'!$J$10:$J$61</definedName>
    <definedName name="XDO_?YTM?45?">'ID14'!$J$10:$J$71</definedName>
    <definedName name="XDO_?YTM?46?">'ID14'!$J$10:$J$102</definedName>
    <definedName name="XDO_?YTM?47?">'ID14'!$J$10:$J$106</definedName>
    <definedName name="XDO_?YTM?48?">'ID15'!$J$10:$J$54</definedName>
    <definedName name="XDO_?YTM?49?">'ID15'!$J$10:$J$69</definedName>
    <definedName name="XDO_?YTM?5?">'ID03'!$J$18:$J$26</definedName>
    <definedName name="XDO_?YTM?50?">'ID15'!$J$10:$J$79</definedName>
    <definedName name="XDO_?YTM?51?">'ID15'!$J$10:$J$104</definedName>
    <definedName name="XDO_?YTM?52?">'ID15'!$J$10:$J$108</definedName>
    <definedName name="XDO_?YTM?53?">'ID16'!$J$10:$J$68</definedName>
    <definedName name="XDO_?YTM?54?">'ID16'!$J$10:$J$107</definedName>
    <definedName name="XDO_?YTM?55?">'ID16'!$J$10:$J$111</definedName>
    <definedName name="XDO_?YTM?56?">'ID17'!$J$10:$J$59</definedName>
    <definedName name="XDO_?YTM?57?">'ID17'!$J$10:$J$98</definedName>
    <definedName name="XDO_?YTM?58?">'ID17'!$J$10:$J$102</definedName>
    <definedName name="XDO_?YTM?59?">'ID18'!$J$10:$J$39</definedName>
    <definedName name="XDO_?YTM?6?">'ID03'!$J$18:$J$41</definedName>
    <definedName name="XDO_?YTM?60?">'ID18'!$J$10:$J$78</definedName>
    <definedName name="XDO_?YTM?61?">'ID18'!$J$10:$J$82</definedName>
    <definedName name="XDO_?YTM?62?">'ID20'!$J$10:$J$34</definedName>
    <definedName name="XDO_?YTM?63?">'ID20'!$J$10:$J$73</definedName>
    <definedName name="XDO_?YTM?64?">'ID20'!$J$10:$J$77</definedName>
    <definedName name="XDO_?YTM?65?">'ID21'!$J$10:$J$61</definedName>
    <definedName name="XDO_?YTM?66?">'ID21'!$J$10:$J$100</definedName>
    <definedName name="XDO_?YTM?67?">'ID21'!$J$10:$J$104</definedName>
    <definedName name="XDO_?YTM?68?">'ID22'!$J$10:$J$50</definedName>
    <definedName name="XDO_?YTM?69?">'ID22'!$J$10:$J$89</definedName>
    <definedName name="XDO_?YTM?7?">'ID03'!$J$18:$J$48</definedName>
    <definedName name="XDO_?YTM?70?">'ID22'!$J$10:$J$93</definedName>
    <definedName name="XDO_?YTM?71?">'ID23'!$J$10:$J$38</definedName>
    <definedName name="XDO_?YTM?72?">'ID23'!$J$10:$J$77</definedName>
    <definedName name="XDO_?YTM?73?">'ID23'!$J$10:$J$81</definedName>
    <definedName name="XDO_?YTM?8?">'ID03'!$J$18:$J$65</definedName>
    <definedName name="XDO_?YTM?9?">'ID03'!$J$18:$J$69</definedName>
    <definedName name="XDO_GROUP_?G_2?">'ID01'!$2:$105</definedName>
    <definedName name="XDO_GROUP_?G_2?1?">'ID02'!$2:$64</definedName>
    <definedName name="XDO_GROUP_?G_2?10?">'ID11'!$2:$59</definedName>
    <definedName name="XDO_GROUP_?G_2?11?">'ID12'!$2:$101</definedName>
    <definedName name="XDO_GROUP_?G_2?12?">'ID13'!$2:$67</definedName>
    <definedName name="XDO_GROUP_?G_2?13?">'ID14'!$2:$109</definedName>
    <definedName name="XDO_GROUP_?G_2?14?">'ID15'!$2:$111</definedName>
    <definedName name="XDO_GROUP_?G_2?15?">'ID16'!$2:$114</definedName>
    <definedName name="XDO_GROUP_?G_2?16?">'ID17'!$2:$105</definedName>
    <definedName name="XDO_GROUP_?G_2?17?">'ID18'!$2:$85</definedName>
    <definedName name="XDO_GROUP_?G_2?18?">'ID20'!$2:$80</definedName>
    <definedName name="XDO_GROUP_?G_2?19?">'ID21'!$2:$107</definedName>
    <definedName name="XDO_GROUP_?G_2?2?">'ID03'!$2:$72</definedName>
    <definedName name="XDO_GROUP_?G_2?20?">'ID22'!$2:$96</definedName>
    <definedName name="XDO_GROUP_?G_2?21?">'ID23'!$2:$84</definedName>
    <definedName name="XDO_GROUP_?G_2?3?">'ID04'!$2:$105</definedName>
    <definedName name="XDO_GROUP_?G_2?4?">'ID05'!$2:$89</definedName>
    <definedName name="XDO_GROUP_?G_2?5?">'ID06'!$2:$64</definedName>
    <definedName name="XDO_GROUP_?G_2?6?">'ID07'!$2:$57</definedName>
    <definedName name="XDO_GROUP_?G_2?7?">'ID08'!$2:$66</definedName>
    <definedName name="XDO_GROUP_?G_2?8?">'ID09'!$2:$125</definedName>
    <definedName name="XDO_GROUP_?G_2?9?">'ID10'!$2:$57</definedName>
    <definedName name="XDO_GROUP_?G_3?">'ID01'!$8:$104</definedName>
    <definedName name="XDO_GROUP_?G_3?1?">'ID02'!$28:$63</definedName>
    <definedName name="XDO_GROUP_?G_3?10?">'ID11'!$16:$58</definedName>
    <definedName name="XDO_GROUP_?G_3?11?">'ID12'!$8:$100</definedName>
    <definedName name="XDO_GROUP_?G_3?12?">'ID13'!$16:$66</definedName>
    <definedName name="XDO_GROUP_?G_3?13?">'ID14'!$8:$108</definedName>
    <definedName name="XDO_GROUP_?G_3?14?">'ID15'!$8:$110</definedName>
    <definedName name="XDO_GROUP_?G_3?15?">'ID16'!$8:$113</definedName>
    <definedName name="XDO_GROUP_?G_3?16?">'ID17'!$8:$104</definedName>
    <definedName name="XDO_GROUP_?G_3?17?">'ID18'!$8:$84</definedName>
    <definedName name="XDO_GROUP_?G_3?18?">'ID20'!$8:$79</definedName>
    <definedName name="XDO_GROUP_?G_3?19?">'ID21'!$8:$106</definedName>
    <definedName name="XDO_GROUP_?G_3?2?">'ID03'!$16:$71</definedName>
    <definedName name="XDO_GROUP_?G_3?20?">'ID22'!$8:$95</definedName>
    <definedName name="XDO_GROUP_?G_3?21?">'ID23'!$8:$83</definedName>
    <definedName name="XDO_GROUP_?G_3?3?">'ID04'!$8:$104</definedName>
    <definedName name="XDO_GROUP_?G_3?4?">'ID05'!$8:$88</definedName>
    <definedName name="XDO_GROUP_?G_3?5?">'ID06'!$16:$63</definedName>
    <definedName name="XDO_GROUP_?G_3?6?">'ID07'!$38:$56</definedName>
    <definedName name="XDO_GROUP_?G_3?7?">'ID08'!$16:$65</definedName>
    <definedName name="XDO_GROUP_?G_3?8?">'ID09'!$8:$124</definedName>
    <definedName name="XDO_GROUP_?G_3?9?">'ID10'!$38:$56</definedName>
    <definedName name="XDO_GROUP_?G_4?">'ID01'!$B$102:$IV$102</definedName>
    <definedName name="XDO_GROUP_?G_4?1?">'ID02'!$B$30:$IV$36</definedName>
    <definedName name="XDO_GROUP_?G_4?10?">'ID04'!$B$10:$IV$59</definedName>
    <definedName name="XDO_GROUP_?G_4?11?">'ID04'!$B$98:$IV$98</definedName>
    <definedName name="XDO_GROUP_?G_4?12?">'ID04'!$B$102:$IV$102</definedName>
    <definedName name="XDO_GROUP_?G_4?13?">'ID05'!$B$10:$IV$41</definedName>
    <definedName name="XDO_GROUP_?G_4?14?">'ID05'!$B$50:$IV$51</definedName>
    <definedName name="XDO_GROUP_?G_4?15?">'ID05'!$B$82:$IV$82</definedName>
    <definedName name="XDO_GROUP_?G_4?16?">'ID05'!$B$86:$IV$86</definedName>
    <definedName name="XDO_GROUP_?G_4?17?">'ID06'!$B$18:$IV$23</definedName>
    <definedName name="XDO_GROUP_?G_4?18?">'ID06'!$B$31:$IV$32</definedName>
    <definedName name="XDO_GROUP_?G_4?19?">'ID06'!$B$57:$IV$57</definedName>
    <definedName name="XDO_GROUP_?G_4?2?">'ID02'!$B$42:$IV$42</definedName>
    <definedName name="XDO_GROUP_?G_4?20?">'ID06'!$B$61:$IV$61</definedName>
    <definedName name="XDO_GROUP_?G_4?21?">'ID07'!$B$42:$IV$42</definedName>
    <definedName name="XDO_GROUP_?G_4?22?">'ID07'!$B$50:$IV$50</definedName>
    <definedName name="XDO_GROUP_?G_4?23?">'ID07'!$B$54:$IV$54</definedName>
    <definedName name="XDO_GROUP_?G_4?24?">'ID08'!$B$18:$IV$23</definedName>
    <definedName name="XDO_GROUP_?G_4?25?">'ID08'!$B$31:$IV$34</definedName>
    <definedName name="XDO_GROUP_?G_4?26?">'ID08'!$B$59:$IV$59</definedName>
    <definedName name="XDO_GROUP_?G_4?27?">'ID08'!$B$63:$IV$63</definedName>
    <definedName name="XDO_GROUP_?G_4?28?">'ID09'!$B$10:$IV$78</definedName>
    <definedName name="XDO_GROUP_?G_4?29?">'ID09'!$B$87:$IV$87</definedName>
    <definedName name="XDO_GROUP_?G_4?3?">'ID02'!$B$57:$IV$57</definedName>
    <definedName name="XDO_GROUP_?G_4?30?">'ID09'!$B$118:$IV$118</definedName>
    <definedName name="XDO_GROUP_?G_4?31?">'ID09'!$B$122:$IV$122</definedName>
    <definedName name="XDO_GROUP_?G_4?32?">'ID10'!$B$40:$IV$40</definedName>
    <definedName name="XDO_GROUP_?G_4?33?">'ID10'!$B$50:$IV$50</definedName>
    <definedName name="XDO_GROUP_?G_4?34?">'ID10'!$B$54:$IV$54</definedName>
    <definedName name="XDO_GROUP_?G_4?35?">'ID11'!$B$24:$IV$27</definedName>
    <definedName name="XDO_GROUP_?G_4?36?">'ID11'!$B$52:$IV$52</definedName>
    <definedName name="XDO_GROUP_?G_4?37?">'ID11'!$B$56:$IV$56</definedName>
    <definedName name="XDO_GROUP_?G_4?38?">'ID12'!$B$10:$IV$55</definedName>
    <definedName name="XDO_GROUP_?G_4?39?">'ID12'!$B$94:$IV$94</definedName>
    <definedName name="XDO_GROUP_?G_4?4?">'ID02'!$B$61:$IV$61</definedName>
    <definedName name="XDO_GROUP_?G_4?40?">'ID12'!$B$98:$IV$98</definedName>
    <definedName name="XDO_GROUP_?G_4?41?">'ID13'!$B$18:$IV$29</definedName>
    <definedName name="XDO_GROUP_?G_4?42?">'ID13'!$B$60:$IV$60</definedName>
    <definedName name="XDO_GROUP_?G_4?43?">'ID13'!$B$64:$IV$64</definedName>
    <definedName name="XDO_GROUP_?G_4?44?">'ID14'!$B$10:$IV$61</definedName>
    <definedName name="XDO_GROUP_?G_4?45?">'ID14'!$B$70:$IV$71</definedName>
    <definedName name="XDO_GROUP_?G_4?46?">'ID14'!$B$102:$IV$102</definedName>
    <definedName name="XDO_GROUP_?G_4?47?">'ID14'!$B$106:$IV$106</definedName>
    <definedName name="XDO_GROUP_?G_4?48?">'ID15'!$B$10:$IV$54</definedName>
    <definedName name="XDO_GROUP_?G_4?49?">'ID15'!$B$63:$IV$69</definedName>
    <definedName name="XDO_GROUP_?G_4?5?">'ID03'!$B$18:$IV$26</definedName>
    <definedName name="XDO_GROUP_?G_4?50?">'ID15'!$B$77:$IV$79</definedName>
    <definedName name="XDO_GROUP_?G_4?51?">'ID15'!$B$104:$IV$104</definedName>
    <definedName name="XDO_GROUP_?G_4?52?">'ID15'!$B$108:$IV$108</definedName>
    <definedName name="XDO_GROUP_?G_4?53?">'ID16'!$B$10:$IV$68</definedName>
    <definedName name="XDO_GROUP_?G_4?54?">'ID16'!$B$107:$IV$107</definedName>
    <definedName name="XDO_GROUP_?G_4?55?">'ID16'!$B$111:$IV$111</definedName>
    <definedName name="XDO_GROUP_?G_4?56?">'ID17'!$B$10:$IV$59</definedName>
    <definedName name="XDO_GROUP_?G_4?57?">'ID17'!$B$98:$IV$98</definedName>
    <definedName name="XDO_GROUP_?G_4?58?">'ID17'!$B$102:$IV$102</definedName>
    <definedName name="XDO_GROUP_?G_4?59?">'ID18'!$B$10:$IV$39</definedName>
    <definedName name="XDO_GROUP_?G_4?6?">'ID03'!$B$39:$IV$41</definedName>
    <definedName name="XDO_GROUP_?G_4?60?">'ID18'!$B$78:$IV$78</definedName>
    <definedName name="XDO_GROUP_?G_4?61?">'ID18'!$B$82:$IV$82</definedName>
    <definedName name="XDO_GROUP_?G_4?62?">'ID20'!$B$10:$IV$34</definedName>
    <definedName name="XDO_GROUP_?G_4?63?">'ID20'!$B$73:$IV$73</definedName>
    <definedName name="XDO_GROUP_?G_4?64?">'ID20'!$B$77:$IV$77</definedName>
    <definedName name="XDO_GROUP_?G_4?65?">'ID21'!$B$10:$IV$61</definedName>
    <definedName name="XDO_GROUP_?G_4?66?">'ID21'!$B$100:$IV$100</definedName>
    <definedName name="XDO_GROUP_?G_4?67?">'ID21'!$B$104:$IV$104</definedName>
    <definedName name="XDO_GROUP_?G_4?68?">'ID22'!$B$10:$IV$50</definedName>
    <definedName name="XDO_GROUP_?G_4?69?">'ID22'!$B$89:$IV$89</definedName>
    <definedName name="XDO_GROUP_?G_4?7?">'ID03'!$B$45:$IV$48</definedName>
    <definedName name="XDO_GROUP_?G_4?70?">'ID22'!$B$93:$IV$93</definedName>
    <definedName name="XDO_GROUP_?G_4?71?">'ID23'!$B$10:$IV$38</definedName>
    <definedName name="XDO_GROUP_?G_4?72?">'ID23'!$B$77:$IV$77</definedName>
    <definedName name="XDO_GROUP_?G_4?73?">'ID23'!$B$81:$IV$81</definedName>
    <definedName name="XDO_GROUP_?G_4?8?">'ID03'!$B$65:$IV$65</definedName>
    <definedName name="XDO_GROUP_?G_4?9?">'ID03'!$B$69:$IV$69</definedName>
  </definedNames>
  <calcPr calcId="144525" calcMode="autoNoTable"/>
</workbook>
</file>

<file path=xl/calcChain.xml><?xml version="1.0" encoding="utf-8"?>
<calcChain xmlns="http://schemas.openxmlformats.org/spreadsheetml/2006/main">
  <c r="I84" i="23" l="1"/>
  <c r="I96" i="22"/>
  <c r="I107" i="21"/>
  <c r="I80" i="20"/>
  <c r="I85" i="19"/>
  <c r="I105" i="18"/>
  <c r="I114" i="17"/>
  <c r="I111" i="16"/>
  <c r="I109" i="15"/>
  <c r="I67" i="14"/>
  <c r="I101" i="13"/>
  <c r="I59" i="12"/>
  <c r="I57" i="11"/>
  <c r="I125" i="10"/>
  <c r="I66" i="9"/>
  <c r="I57" i="8"/>
  <c r="I64" i="7"/>
  <c r="I89" i="6"/>
  <c r="I102" i="6"/>
  <c r="H102" i="6"/>
  <c r="I105" i="5"/>
  <c r="I72" i="4"/>
  <c r="I64" i="3"/>
  <c r="I105" i="2"/>
</calcChain>
</file>

<file path=xl/sharedStrings.xml><?xml version="1.0" encoding="utf-8"?>
<sst xmlns="http://schemas.openxmlformats.org/spreadsheetml/2006/main" count="4968" uniqueCount="1060">
  <si>
    <t>EQUITY &amp; EQUITY RELATED</t>
  </si>
  <si>
    <t>a) Listed/awaiting listing on Stock Exchanges</t>
  </si>
  <si>
    <t>NIL</t>
  </si>
  <si>
    <t>b) Unlisted</t>
  </si>
  <si>
    <t>c) Foreign Securities and /or overseas ETF</t>
  </si>
  <si>
    <t>DEBT INSTRUMENTS</t>
  </si>
  <si>
    <t>a) Listed/awaiting listing on the stock exchanges</t>
  </si>
  <si>
    <t>b) Privately Placed/Unlisted</t>
  </si>
  <si>
    <t>c) Securitised Debt Instruments</t>
  </si>
  <si>
    <t>d) Central Government Securities</t>
  </si>
  <si>
    <t>e) State Government Securities</t>
  </si>
  <si>
    <t>MONEY MARKET INSTRUMENTS</t>
  </si>
  <si>
    <t>Index</t>
  </si>
  <si>
    <t>a) Commercial Paper</t>
  </si>
  <si>
    <t>b) Certificate of Deposits</t>
  </si>
  <si>
    <t>c) Treasury Bills</t>
  </si>
  <si>
    <t>d) Bills Re- Discounting</t>
  </si>
  <si>
    <t>OTHERS</t>
  </si>
  <si>
    <t>a) Mutual Fund Units / Exchange Traded Funds</t>
  </si>
  <si>
    <t>b) Gold</t>
  </si>
  <si>
    <t>c) Short Term Deposits</t>
  </si>
  <si>
    <t>d) Term Deposits Placed as Margins</t>
  </si>
  <si>
    <t>Other Current Assets / (Liabilities)</t>
  </si>
  <si>
    <t>IDBI MUTUAL FUND (LIVE SCHEMES)</t>
  </si>
  <si>
    <t>ID01</t>
  </si>
  <si>
    <t>SCHEME NAME :</t>
  </si>
  <si>
    <t>IDBI Nifty Index Fund</t>
  </si>
  <si>
    <t>PORTFOLIO STATEMENT AS ON :</t>
  </si>
  <si>
    <t>BENCHMARK INDEX NAME :</t>
  </si>
  <si>
    <t>Name of the Instrument / Issuer</t>
  </si>
  <si>
    <t>ISIN</t>
  </si>
  <si>
    <t>Rating</t>
  </si>
  <si>
    <t>Industry ^</t>
  </si>
  <si>
    <t>Quantity</t>
  </si>
  <si>
    <t>Market value
(Rs. in Lakhs)</t>
  </si>
  <si>
    <t>% to AUM</t>
  </si>
  <si>
    <t>YTM %</t>
  </si>
  <si>
    <t>Notes &amp; Symbols</t>
  </si>
  <si>
    <t>100002</t>
  </si>
  <si>
    <t>Reliance Industries Ltd.</t>
  </si>
  <si>
    <t>INE002A01018</t>
  </si>
  <si>
    <t>Petroleum Products</t>
  </si>
  <si>
    <t>100003</t>
  </si>
  <si>
    <t>Infosys Ltd.</t>
  </si>
  <si>
    <t>INE009A01021</t>
  </si>
  <si>
    <t>Software</t>
  </si>
  <si>
    <t>100006</t>
  </si>
  <si>
    <t>HDFC Bank Ltd.</t>
  </si>
  <si>
    <t>INE040A01034</t>
  </si>
  <si>
    <t>Banks</t>
  </si>
  <si>
    <t>100012</t>
  </si>
  <si>
    <t>ICICI Bank Ltd.</t>
  </si>
  <si>
    <t>INE090A01021</t>
  </si>
  <si>
    <t>100001</t>
  </si>
  <si>
    <t>Housing Development Finance Corporation Ltd.</t>
  </si>
  <si>
    <t>INE001A01036</t>
  </si>
  <si>
    <t>Finance</t>
  </si>
  <si>
    <t>100032</t>
  </si>
  <si>
    <t>Tata Consultancy Services Ltd.</t>
  </si>
  <si>
    <t>INE467B01029</t>
  </si>
  <si>
    <t>100104</t>
  </si>
  <si>
    <t>Kotak Mahindra Bank Ltd.</t>
  </si>
  <si>
    <t>INE237A01028</t>
  </si>
  <si>
    <t>100005</t>
  </si>
  <si>
    <t>Larsen &amp; Toubro Ltd.</t>
  </si>
  <si>
    <t>INE018A01030</t>
  </si>
  <si>
    <t>Construction Project</t>
  </si>
  <si>
    <t>100099</t>
  </si>
  <si>
    <t>Hindustan Unilever Ltd.</t>
  </si>
  <si>
    <t>INE030A01027</t>
  </si>
  <si>
    <t>Consumer Non Durables</t>
  </si>
  <si>
    <t>100019</t>
  </si>
  <si>
    <t>ITC Ltd.</t>
  </si>
  <si>
    <t>INE154A01025</t>
  </si>
  <si>
    <t>100125</t>
  </si>
  <si>
    <t>Bajaj Finance Ltd.</t>
  </si>
  <si>
    <t>INE296A01024</t>
  </si>
  <si>
    <t>100010</t>
  </si>
  <si>
    <t>State Bank of India</t>
  </si>
  <si>
    <t>INE062A01020</t>
  </si>
  <si>
    <t>100024</t>
  </si>
  <si>
    <t>Axis Bank Ltd.</t>
  </si>
  <si>
    <t>INE238A01034</t>
  </si>
  <si>
    <t>100095</t>
  </si>
  <si>
    <t>Bharti Airtel Ltd.</t>
  </si>
  <si>
    <t>INE397D01024</t>
  </si>
  <si>
    <t>Telecom - Services</t>
  </si>
  <si>
    <t>100173</t>
  </si>
  <si>
    <t>Asian Paints Ltd.</t>
  </si>
  <si>
    <t>INE021A01026</t>
  </si>
  <si>
    <t>100037</t>
  </si>
  <si>
    <t>HCL Technologies Ltd.</t>
  </si>
  <si>
    <t>INE860A01027</t>
  </si>
  <si>
    <t>100147</t>
  </si>
  <si>
    <t>Tech Mahindra Ltd.</t>
  </si>
  <si>
    <t>INE669C01036</t>
  </si>
  <si>
    <t>100011</t>
  </si>
  <si>
    <t>Wipro Ltd.</t>
  </si>
  <si>
    <t>INE075A01022</t>
  </si>
  <si>
    <t>100081</t>
  </si>
  <si>
    <t>Titan Company Ltd.</t>
  </si>
  <si>
    <t>INE280A01028</t>
  </si>
  <si>
    <t>Consumer Durables</t>
  </si>
  <si>
    <t>100380</t>
  </si>
  <si>
    <t>Bajaj Finserv Ltd.</t>
  </si>
  <si>
    <t>INE918I01018</t>
  </si>
  <si>
    <t>Insurance</t>
  </si>
  <si>
    <t>100106</t>
  </si>
  <si>
    <t>Maruti Suzuki India Ltd.</t>
  </si>
  <si>
    <t>INE585B01010</t>
  </si>
  <si>
    <t>Auto</t>
  </si>
  <si>
    <t>100008</t>
  </si>
  <si>
    <t>Sun Pharmaceutical Industries Ltd.</t>
  </si>
  <si>
    <t>INE044A01036</t>
  </si>
  <si>
    <t>Pharmaceuticals</t>
  </si>
  <si>
    <t>100184</t>
  </si>
  <si>
    <t>Tata Steel Ltd.</t>
  </si>
  <si>
    <t>INE081A01012</t>
  </si>
  <si>
    <t>Ferrous Metals</t>
  </si>
  <si>
    <t>100082</t>
  </si>
  <si>
    <t>Ultratech Cement Ltd.</t>
  </si>
  <si>
    <t>INE481G01011</t>
  </si>
  <si>
    <t>Cement &amp; Cement Products</t>
  </si>
  <si>
    <t>100119</t>
  </si>
  <si>
    <t>Tata Motors Ltd.</t>
  </si>
  <si>
    <t>INE155A01022</t>
  </si>
  <si>
    <t>100014</t>
  </si>
  <si>
    <t>Mahindra &amp; Mahindra Ltd.</t>
  </si>
  <si>
    <t>INE101A01026</t>
  </si>
  <si>
    <t>100025</t>
  </si>
  <si>
    <t>Nestle India Ltd.</t>
  </si>
  <si>
    <t>INE239A01016</t>
  </si>
  <si>
    <t>100182</t>
  </si>
  <si>
    <t>Power Grid Corporation of India Ltd.</t>
  </si>
  <si>
    <t>INE752E01010</t>
  </si>
  <si>
    <t>Power</t>
  </si>
  <si>
    <t>100180</t>
  </si>
  <si>
    <t>Hindalco Industries Ltd.</t>
  </si>
  <si>
    <t>INE038A01020</t>
  </si>
  <si>
    <t>Non - Ferrous Metals</t>
  </si>
  <si>
    <t>100193</t>
  </si>
  <si>
    <t>JSW Steel Ltd.</t>
  </si>
  <si>
    <t>INE019A01038</t>
  </si>
  <si>
    <t>100177</t>
  </si>
  <si>
    <t>Grasim Industries Ltd.</t>
  </si>
  <si>
    <t>INE047A01021</t>
  </si>
  <si>
    <t>100706</t>
  </si>
  <si>
    <t>HDFC Life Insurance Company Ltd.</t>
  </si>
  <si>
    <t>INE795G01014</t>
  </si>
  <si>
    <t>100080</t>
  </si>
  <si>
    <t>Dr. Reddy's Laboratories Ltd.</t>
  </si>
  <si>
    <t>INE089A01023</t>
  </si>
  <si>
    <t>100155</t>
  </si>
  <si>
    <t>Divi's Laboratories Ltd.</t>
  </si>
  <si>
    <t>INE361B01024</t>
  </si>
  <si>
    <t>100181</t>
  </si>
  <si>
    <t>NTPC Ltd.</t>
  </si>
  <si>
    <t>INE733E01010</t>
  </si>
  <si>
    <t>100013</t>
  </si>
  <si>
    <t>IndusInd Bank Ltd.</t>
  </si>
  <si>
    <t>INE095A01012</t>
  </si>
  <si>
    <t>100108</t>
  </si>
  <si>
    <t>Adani Ports and Special Economic Zone Ltd.</t>
  </si>
  <si>
    <t>INE742F01042</t>
  </si>
  <si>
    <t>Transportation</t>
  </si>
  <si>
    <t>100684</t>
  </si>
  <si>
    <t>SBI Life Insurance Company Ltd.</t>
  </si>
  <si>
    <t>INE123W01016</t>
  </si>
  <si>
    <t>100111</t>
  </si>
  <si>
    <t>Oil &amp; Natural Gas Corporation Ltd.</t>
  </si>
  <si>
    <t>INE213A01029</t>
  </si>
  <si>
    <t>Oil</t>
  </si>
  <si>
    <t>100153</t>
  </si>
  <si>
    <t>Cipla Ltd.</t>
  </si>
  <si>
    <t>INE059A01026</t>
  </si>
  <si>
    <t>100020</t>
  </si>
  <si>
    <t>Tata Consumer Products Ltd.</t>
  </si>
  <si>
    <t>INE192A01025</t>
  </si>
  <si>
    <t>100126</t>
  </si>
  <si>
    <t>Britannia Industries Ltd.</t>
  </si>
  <si>
    <t>INE216A01030</t>
  </si>
  <si>
    <t>100039</t>
  </si>
  <si>
    <t>Bajaj Auto Ltd.</t>
  </si>
  <si>
    <t>INE917I01010</t>
  </si>
  <si>
    <t>100139</t>
  </si>
  <si>
    <t>UPL Ltd.</t>
  </si>
  <si>
    <t>INE628A01036</t>
  </si>
  <si>
    <t>Pesticides</t>
  </si>
  <si>
    <t>100094</t>
  </si>
  <si>
    <t>Bharat Petroleum Corporation Ltd.</t>
  </si>
  <si>
    <t>INE029A01011</t>
  </si>
  <si>
    <t>100128</t>
  </si>
  <si>
    <t>Eicher Motors Ltd.</t>
  </si>
  <si>
    <t>INE066A01021</t>
  </si>
  <si>
    <t>100140</t>
  </si>
  <si>
    <t>Shree Cement Ltd.</t>
  </si>
  <si>
    <t>INE070A01015</t>
  </si>
  <si>
    <t>100179</t>
  </si>
  <si>
    <t>Hero MotoCorp Ltd.</t>
  </si>
  <si>
    <t>INE158A01026</t>
  </si>
  <si>
    <t>100097</t>
  </si>
  <si>
    <t>Coal India Ltd.</t>
  </si>
  <si>
    <t>INE522F01014</t>
  </si>
  <si>
    <t>Minerals/Mining</t>
  </si>
  <si>
    <t>100169</t>
  </si>
  <si>
    <t>Indian Oil Corporation Ltd.</t>
  </si>
  <si>
    <t>INE242A01010</t>
  </si>
  <si>
    <t>Yes Bank Ltd.</t>
  </si>
  <si>
    <t>Total</t>
  </si>
  <si>
    <t>301220100</t>
  </si>
  <si>
    <t>TREPS</t>
  </si>
  <si>
    <t>Net Receivable / Payable</t>
  </si>
  <si>
    <t>GRAND TOTAL (AUM)</t>
  </si>
  <si>
    <t>Notes &amp; Symbols :-</t>
  </si>
  <si>
    <t xml:space="preserve"> #  -&gt; Less Than 0.005% ; A**  -&gt; Awaiting Listing on Stock Exchanges ;  T** -&gt; Thinly Traded Securities ;  N** -&gt; Non Traded Securities ; I**  -&gt; Illiquid Shares ; R** -&gt; Rights Entitlement ; P** Preference Shares ; W** Warrants</t>
  </si>
  <si>
    <t>1. Non Convertible Debentures and  Bonds are considered as Traded based on information provided by external agencies.</t>
  </si>
  <si>
    <t>2. ^ The Name of the Industry is in accordance with Industry Classification as recommended by AMFI.</t>
  </si>
  <si>
    <t>ID02</t>
  </si>
  <si>
    <t>IDBI Liquid Fund</t>
  </si>
  <si>
    <t>1007342</t>
  </si>
  <si>
    <t>INE001A14XM0</t>
  </si>
  <si>
    <t>CRISIL A1+</t>
  </si>
  <si>
    <t>N**</t>
  </si>
  <si>
    <t>1007896</t>
  </si>
  <si>
    <t>INE002A14JO3</t>
  </si>
  <si>
    <t>1007908</t>
  </si>
  <si>
    <t>Aditya Birla Money Ltd.</t>
  </si>
  <si>
    <t>INE865C14GR8</t>
  </si>
  <si>
    <t>Capital Markets</t>
  </si>
  <si>
    <t>1008006</t>
  </si>
  <si>
    <t>ICICI Securities Ltd.</t>
  </si>
  <si>
    <t>INE763G14KO5</t>
  </si>
  <si>
    <t>1008014</t>
  </si>
  <si>
    <t>INE733E14AP1</t>
  </si>
  <si>
    <t>1007849</t>
  </si>
  <si>
    <t>Reliance Jio Infocomm Ltd.</t>
  </si>
  <si>
    <t>INE110L14QC1</t>
  </si>
  <si>
    <t>1007994</t>
  </si>
  <si>
    <t>JK Cement Ltd.</t>
  </si>
  <si>
    <t>INE823G14660</t>
  </si>
  <si>
    <t>CARE A1+</t>
  </si>
  <si>
    <t>1800753</t>
  </si>
  <si>
    <t>91 DAY T-BILL 17.03.22</t>
  </si>
  <si>
    <t>IN002021X405</t>
  </si>
  <si>
    <t>Sovereign</t>
  </si>
  <si>
    <t>ID03</t>
  </si>
  <si>
    <t>IDBI Ultra Short Term Fund</t>
  </si>
  <si>
    <t>703017</t>
  </si>
  <si>
    <t>Dalmia Cement (Bharat) Limited earlier Odisha Cement Limited</t>
  </si>
  <si>
    <t>INE290B07063</t>
  </si>
  <si>
    <t>[ICRA]AA+</t>
  </si>
  <si>
    <t>700922</t>
  </si>
  <si>
    <t>Punjab National Bank( AT1 Bond under Basel III )</t>
  </si>
  <si>
    <t>INE160A08118</t>
  </si>
  <si>
    <t>BWR AA</t>
  </si>
  <si>
    <t>700982</t>
  </si>
  <si>
    <t>Tata Power Company Ltd.</t>
  </si>
  <si>
    <t>INE245A08117</t>
  </si>
  <si>
    <t>IND AA</t>
  </si>
  <si>
    <t>702605</t>
  </si>
  <si>
    <t>REC Ltd.</t>
  </si>
  <si>
    <t>INE020B08DF6</t>
  </si>
  <si>
    <t>CRISIL AAA</t>
  </si>
  <si>
    <t>702626</t>
  </si>
  <si>
    <t>Chennai Petroleum Corporation Ltd.</t>
  </si>
  <si>
    <t>INE178A08029</t>
  </si>
  <si>
    <t>702892</t>
  </si>
  <si>
    <t>INE019A07431</t>
  </si>
  <si>
    <t>702702</t>
  </si>
  <si>
    <t>Godrej Properties Ltd.</t>
  </si>
  <si>
    <t>INE484J08022</t>
  </si>
  <si>
    <t>[ICRA]AA</t>
  </si>
  <si>
    <t>Construction</t>
  </si>
  <si>
    <t>702918</t>
  </si>
  <si>
    <t>INE155A08431</t>
  </si>
  <si>
    <t>CRISIL AA-</t>
  </si>
  <si>
    <t>702996</t>
  </si>
  <si>
    <t>Piramal Capital &amp; Housing Finance Ltd.</t>
  </si>
  <si>
    <t>INE516Y07444</t>
  </si>
  <si>
    <t>1007892</t>
  </si>
  <si>
    <t>LIC Housing Finance Ltd.</t>
  </si>
  <si>
    <t>INE115A14DJ6</t>
  </si>
  <si>
    <t>1101858</t>
  </si>
  <si>
    <t>INE238A163W6</t>
  </si>
  <si>
    <t>1101869</t>
  </si>
  <si>
    <t>SBM Bank (India) Ltd.</t>
  </si>
  <si>
    <t>INE07PX16210</t>
  </si>
  <si>
    <t>[ICRA]A1+</t>
  </si>
  <si>
    <t>1101883</t>
  </si>
  <si>
    <t>Small Industries Development Bank of India</t>
  </si>
  <si>
    <t>INE556F16853</t>
  </si>
  <si>
    <t>1101872</t>
  </si>
  <si>
    <t>INE040A16CK1</t>
  </si>
  <si>
    <t>IND A1+</t>
  </si>
  <si>
    <t>ID04</t>
  </si>
  <si>
    <t>IDBI Nifty Junior Index Fund</t>
  </si>
  <si>
    <t>100628</t>
  </si>
  <si>
    <t>Avenue Supermarts Ltd.</t>
  </si>
  <si>
    <t>INE192R01011</t>
  </si>
  <si>
    <t>Retailing</t>
  </si>
  <si>
    <t>100150</t>
  </si>
  <si>
    <t>Apollo Hospitals Enterprise Ltd.</t>
  </si>
  <si>
    <t>INE437A01024</t>
  </si>
  <si>
    <t>Healthcare Services</t>
  </si>
  <si>
    <t>100418</t>
  </si>
  <si>
    <t>Adani Enterprises Ltd.</t>
  </si>
  <si>
    <t>INE423A01024</t>
  </si>
  <si>
    <t>100183</t>
  </si>
  <si>
    <t>Vedanta Ltd.</t>
  </si>
  <si>
    <t>INE205A01025</t>
  </si>
  <si>
    <t>100132</t>
  </si>
  <si>
    <t>Info Edge (India) Ltd.</t>
  </si>
  <si>
    <t>INE663F01024</t>
  </si>
  <si>
    <t>100027</t>
  </si>
  <si>
    <t>Pidilite Industries Ltd.</t>
  </si>
  <si>
    <t>INE318A01026</t>
  </si>
  <si>
    <t>Chemicals</t>
  </si>
  <si>
    <t>100157</t>
  </si>
  <si>
    <t>Godrej Consumer Products Ltd.</t>
  </si>
  <si>
    <t>INE102D01028</t>
  </si>
  <si>
    <t>101121</t>
  </si>
  <si>
    <t>Adani Transmission Ltd.</t>
  </si>
  <si>
    <t>INE931S01010</t>
  </si>
  <si>
    <t>100781</t>
  </si>
  <si>
    <t>Adani Green Energy Ltd.</t>
  </si>
  <si>
    <t>INE364U01010</t>
  </si>
  <si>
    <t>100682</t>
  </si>
  <si>
    <t>ICICI Lombard General Insurance Company Ltd.</t>
  </si>
  <si>
    <t>INE765G01017</t>
  </si>
  <si>
    <t>100109</t>
  </si>
  <si>
    <t>Piramal Enterprises Ltd.</t>
  </si>
  <si>
    <t>INE140A01024</t>
  </si>
  <si>
    <t>100273</t>
  </si>
  <si>
    <t>Havells India Ltd.</t>
  </si>
  <si>
    <t>INE176B01034</t>
  </si>
  <si>
    <t>100421</t>
  </si>
  <si>
    <t>Dabur India Ltd.</t>
  </si>
  <si>
    <t>INE016A01026</t>
  </si>
  <si>
    <t>100447</t>
  </si>
  <si>
    <t>Larsen &amp; Toubro Infotech Ltd.</t>
  </si>
  <si>
    <t>INE214T01019</t>
  </si>
  <si>
    <t>100178</t>
  </si>
  <si>
    <t>Ambuja Cements Ltd.</t>
  </si>
  <si>
    <t>INE079A01024</t>
  </si>
  <si>
    <t>100227</t>
  </si>
  <si>
    <t>Jubilant Foodworks Ltd.</t>
  </si>
  <si>
    <t>INE797F01012</t>
  </si>
  <si>
    <t>Leisure Services</t>
  </si>
  <si>
    <t>100223</t>
  </si>
  <si>
    <t>United Spirits Ltd.</t>
  </si>
  <si>
    <t>INE854D01024</t>
  </si>
  <si>
    <t>100105</t>
  </si>
  <si>
    <t>Marico Ltd.</t>
  </si>
  <si>
    <t>INE196A01026</t>
  </si>
  <si>
    <t>101119</t>
  </si>
  <si>
    <t>SBI Cards &amp; Payment Services Ltd.</t>
  </si>
  <si>
    <t>INE018E01016</t>
  </si>
  <si>
    <t>100270</t>
  </si>
  <si>
    <t>PI Industries Ltd.</t>
  </si>
  <si>
    <t>INE603J01030</t>
  </si>
  <si>
    <t>100302</t>
  </si>
  <si>
    <t>DLF Ltd.</t>
  </si>
  <si>
    <t>INE271C01023</t>
  </si>
  <si>
    <t>100176</t>
  </si>
  <si>
    <t>GAIL (India) Ltd.</t>
  </si>
  <si>
    <t>INE129A01019</t>
  </si>
  <si>
    <t>Gas</t>
  </si>
  <si>
    <t>100028</t>
  </si>
  <si>
    <t>Lupin Ltd.</t>
  </si>
  <si>
    <t>INE326A01037</t>
  </si>
  <si>
    <t>100505</t>
  </si>
  <si>
    <t>ICICI Prudential Life Insurance Company Ltd.</t>
  </si>
  <si>
    <t>INE726G01019</t>
  </si>
  <si>
    <t>100115</t>
  </si>
  <si>
    <t>Siemens Ltd.</t>
  </si>
  <si>
    <t>INE003A01024</t>
  </si>
  <si>
    <t>Industrial Capital Goods</t>
  </si>
  <si>
    <t>100201</t>
  </si>
  <si>
    <t>Aurobindo Pharma Ltd.</t>
  </si>
  <si>
    <t>INE406A01037</t>
  </si>
  <si>
    <t>100325</t>
  </si>
  <si>
    <t>Bajaj Holdings &amp; Investment Ltd.</t>
  </si>
  <si>
    <t>INE118A01012</t>
  </si>
  <si>
    <t>100399</t>
  </si>
  <si>
    <t>Cholamandalam Investment &amp; Finance Co. Ltd.</t>
  </si>
  <si>
    <t>INE121A01024</t>
  </si>
  <si>
    <t>100091</t>
  </si>
  <si>
    <t>Indus Towers Ltd.</t>
  </si>
  <si>
    <t>INE121J01017</t>
  </si>
  <si>
    <t>100154</t>
  </si>
  <si>
    <t>Colgate Palmolive (India) Ltd.</t>
  </si>
  <si>
    <t>INE259A01022</t>
  </si>
  <si>
    <t>100465</t>
  </si>
  <si>
    <t>Interglobe Aviation Ltd.</t>
  </si>
  <si>
    <t>INE646L01027</t>
  </si>
  <si>
    <t>100196</t>
  </si>
  <si>
    <t>Berger Paints India Ltd.</t>
  </si>
  <si>
    <t>INE463A01038</t>
  </si>
  <si>
    <t>100172</t>
  </si>
  <si>
    <t>ACC Ltd.</t>
  </si>
  <si>
    <t>INE012A01025</t>
  </si>
  <si>
    <t>100100</t>
  </si>
  <si>
    <t>Hindustan Petroleum Corporation Ltd.</t>
  </si>
  <si>
    <t>INE094A01015</t>
  </si>
  <si>
    <t>100771</t>
  </si>
  <si>
    <t>Bandhan Bank Ltd.</t>
  </si>
  <si>
    <t>INE545U01014</t>
  </si>
  <si>
    <t>100370</t>
  </si>
  <si>
    <t>Biocon Ltd.</t>
  </si>
  <si>
    <t>INE376G01013</t>
  </si>
  <si>
    <t>100219</t>
  </si>
  <si>
    <t>Indraprastha Gas Ltd.</t>
  </si>
  <si>
    <t>INE203G01027</t>
  </si>
  <si>
    <t>100231</t>
  </si>
  <si>
    <t>Muthoot Finance Ltd.</t>
  </si>
  <si>
    <t>INE414G01012</t>
  </si>
  <si>
    <t>100814</t>
  </si>
  <si>
    <t>HDFC Asset Management Company Ltd.</t>
  </si>
  <si>
    <t>INE127D01025</t>
  </si>
  <si>
    <t>100120</t>
  </si>
  <si>
    <t>Torrent Pharmaceuticals Ltd.</t>
  </si>
  <si>
    <t>INE685A01028</t>
  </si>
  <si>
    <t>100292</t>
  </si>
  <si>
    <t>Steel Authority of India Ltd.</t>
  </si>
  <si>
    <t>INE114A01011</t>
  </si>
  <si>
    <t>100378</t>
  </si>
  <si>
    <t>Jindal Steel &amp; Power Ltd.</t>
  </si>
  <si>
    <t>INE749A01030</t>
  </si>
  <si>
    <t>100092</t>
  </si>
  <si>
    <t>Bank of Baroda</t>
  </si>
  <si>
    <t>INE028A01039</t>
  </si>
  <si>
    <t>100035</t>
  </si>
  <si>
    <t>NMDC Ltd.</t>
  </si>
  <si>
    <t>INE584A01023</t>
  </si>
  <si>
    <t>101200</t>
  </si>
  <si>
    <t>Gland Pharma Ltd.</t>
  </si>
  <si>
    <t>INE068V01023</t>
  </si>
  <si>
    <t>100163</t>
  </si>
  <si>
    <t>Bosch Ltd.</t>
  </si>
  <si>
    <t>INE323A01026</t>
  </si>
  <si>
    <t>Auto Ancillaries</t>
  </si>
  <si>
    <t>100149</t>
  </si>
  <si>
    <t>INE528G01035</t>
  </si>
  <si>
    <t>100004</t>
  </si>
  <si>
    <t>Cadila Healthcare Ltd.</t>
  </si>
  <si>
    <t>INE010B01027</t>
  </si>
  <si>
    <t>100112</t>
  </si>
  <si>
    <t>Punjab National Bank</t>
  </si>
  <si>
    <t>INE160A01022</t>
  </si>
  <si>
    <t>100363</t>
  </si>
  <si>
    <t>Procter &amp; Gamble Hygiene and Health Care Ltd.</t>
  </si>
  <si>
    <t>INE179A01014</t>
  </si>
  <si>
    <t>ID05</t>
  </si>
  <si>
    <t>IDBI Equity Savings Fund</t>
  </si>
  <si>
    <t>100432</t>
  </si>
  <si>
    <t>Birlasoft Ltd.</t>
  </si>
  <si>
    <t>INE836A01035</t>
  </si>
  <si>
    <t>100283</t>
  </si>
  <si>
    <t>Honeywell Automation India Ltd.</t>
  </si>
  <si>
    <t>INE671A01010</t>
  </si>
  <si>
    <t>100130</t>
  </si>
  <si>
    <t>Gujarat Gas Ltd.</t>
  </si>
  <si>
    <t>INE844O01030</t>
  </si>
  <si>
    <t>100204</t>
  </si>
  <si>
    <t>Inox Leisure Ltd.</t>
  </si>
  <si>
    <t>INE312H01016</t>
  </si>
  <si>
    <t>Entertainment</t>
  </si>
  <si>
    <t>100473</t>
  </si>
  <si>
    <t>Aarti Industries Ltd.</t>
  </si>
  <si>
    <t>INE769A01020</t>
  </si>
  <si>
    <t>700835</t>
  </si>
  <si>
    <t>Bank of Baroda( AT1 Bond under Basel III )</t>
  </si>
  <si>
    <t>INE028A08117</t>
  </si>
  <si>
    <t>CRISIL AA+</t>
  </si>
  <si>
    <t>700090</t>
  </si>
  <si>
    <t>INE733E07JP6</t>
  </si>
  <si>
    <t>ID06</t>
  </si>
  <si>
    <t>IDBI Short Term Bond Fund</t>
  </si>
  <si>
    <t>702806</t>
  </si>
  <si>
    <t>Godrej Industries Ltd.</t>
  </si>
  <si>
    <t>INE233A08048</t>
  </si>
  <si>
    <t>CRISIL AA</t>
  </si>
  <si>
    <t>702549</t>
  </si>
  <si>
    <t>Power Finance Corporation Ltd.</t>
  </si>
  <si>
    <t>INE134E08LD7</t>
  </si>
  <si>
    <t>702593</t>
  </si>
  <si>
    <t>INE733E08163</t>
  </si>
  <si>
    <t>900163</t>
  </si>
  <si>
    <t>5.74% CGL 2026</t>
  </si>
  <si>
    <t>IN0020210186</t>
  </si>
  <si>
    <t>900157</t>
  </si>
  <si>
    <t>5.63% CGL 2026</t>
  </si>
  <si>
    <t>IN0020210012</t>
  </si>
  <si>
    <t>ID07</t>
  </si>
  <si>
    <t>IDBI Gold ETF Fund</t>
  </si>
  <si>
    <t>500001</t>
  </si>
  <si>
    <t>Gold - Mumbai</t>
  </si>
  <si>
    <t>IDIA00500001</t>
  </si>
  <si>
    <t>Gold</t>
  </si>
  <si>
    <t>ID08</t>
  </si>
  <si>
    <t>IDBI Dynamic Bond Fund</t>
  </si>
  <si>
    <t>900160</t>
  </si>
  <si>
    <t>6.10% CGL 2031</t>
  </si>
  <si>
    <t>IN0020210095</t>
  </si>
  <si>
    <t>900161</t>
  </si>
  <si>
    <t>6.67% CGL 2035</t>
  </si>
  <si>
    <t>IN0020210152</t>
  </si>
  <si>
    <t>ID09</t>
  </si>
  <si>
    <t>IDBI India Top 100 Equity Fund</t>
  </si>
  <si>
    <t>100026</t>
  </si>
  <si>
    <t>Persistent Systems Ltd.</t>
  </si>
  <si>
    <t>INE262H01013</t>
  </si>
  <si>
    <t>100314</t>
  </si>
  <si>
    <t>SRF Ltd.</t>
  </si>
  <si>
    <t>INE647A01010</t>
  </si>
  <si>
    <t>100398</t>
  </si>
  <si>
    <t>Aditya Birla Fashion and Retail Ltd.</t>
  </si>
  <si>
    <t>INE647O01011</t>
  </si>
  <si>
    <t>100084</t>
  </si>
  <si>
    <t>ABB India Ltd.</t>
  </si>
  <si>
    <t>INE117A01022</t>
  </si>
  <si>
    <t>100089</t>
  </si>
  <si>
    <t>Bharat Electronics Ltd.</t>
  </si>
  <si>
    <t>INE263A01024</t>
  </si>
  <si>
    <t>Aerospace &amp; Defense</t>
  </si>
  <si>
    <t>100774</t>
  </si>
  <si>
    <t>INE763G01038</t>
  </si>
  <si>
    <t>100043</t>
  </si>
  <si>
    <t>WABCO India Ltd.</t>
  </si>
  <si>
    <t>INE342J01019</t>
  </si>
  <si>
    <t>100518</t>
  </si>
  <si>
    <t>Vinati Organics Ltd.</t>
  </si>
  <si>
    <t>INE410B01037</t>
  </si>
  <si>
    <t>100435</t>
  </si>
  <si>
    <t>Crompton Greaves Consumer Electricals Ltd.</t>
  </si>
  <si>
    <t>INE299U01018</t>
  </si>
  <si>
    <t>101176</t>
  </si>
  <si>
    <t>Happiest Minds Technologies Ltd.</t>
  </si>
  <si>
    <t>INE419U01012</t>
  </si>
  <si>
    <t>100444</t>
  </si>
  <si>
    <t>Phillips Carbon Black Ltd.</t>
  </si>
  <si>
    <t>INE602A01023</t>
  </si>
  <si>
    <t>100042</t>
  </si>
  <si>
    <t>INE115A01026</t>
  </si>
  <si>
    <t>100191</t>
  </si>
  <si>
    <t>Canara Bank</t>
  </si>
  <si>
    <t>INE476A01014</t>
  </si>
  <si>
    <t>100517</t>
  </si>
  <si>
    <t>Redington (India) Ltd.</t>
  </si>
  <si>
    <t>INE891D01026</t>
  </si>
  <si>
    <t>Trading</t>
  </si>
  <si>
    <t>100365</t>
  </si>
  <si>
    <t>Ashok Leyland Ltd.</t>
  </si>
  <si>
    <t>INE208A01029</t>
  </si>
  <si>
    <t>100194</t>
  </si>
  <si>
    <t>INE134E01011</t>
  </si>
  <si>
    <t>100090</t>
  </si>
  <si>
    <t>Bharat Forge Ltd.</t>
  </si>
  <si>
    <t>INE465A01025</t>
  </si>
  <si>
    <t>Industrial Products</t>
  </si>
  <si>
    <t>100218</t>
  </si>
  <si>
    <t>INE484J01027</t>
  </si>
  <si>
    <t>101344</t>
  </si>
  <si>
    <t>Devyani International Ltd.</t>
  </si>
  <si>
    <t>INE872J01023</t>
  </si>
  <si>
    <t>100229</t>
  </si>
  <si>
    <t>NCC Ltd.</t>
  </si>
  <si>
    <t>INE868B01028</t>
  </si>
  <si>
    <t>100579</t>
  </si>
  <si>
    <t>Indiabulls Real Estate Ltd.</t>
  </si>
  <si>
    <t>INE069I01010</t>
  </si>
  <si>
    <t>100195</t>
  </si>
  <si>
    <t>INE020B01018</t>
  </si>
  <si>
    <t>100017</t>
  </si>
  <si>
    <t>National Aluminium Company Ltd.</t>
  </si>
  <si>
    <t>INE139A01034</t>
  </si>
  <si>
    <t>701634</t>
  </si>
  <si>
    <t>INE216A07052</t>
  </si>
  <si>
    <t>ID10</t>
  </si>
  <si>
    <t>IDBI Gold Fund</t>
  </si>
  <si>
    <t>400004</t>
  </si>
  <si>
    <t>IDBI Gold Exchange Traded Fund</t>
  </si>
  <si>
    <t>INF397L01554</t>
  </si>
  <si>
    <t>Mutual Fund</t>
  </si>
  <si>
    <t>ID11</t>
  </si>
  <si>
    <t>IDBI Gilt Fund</t>
  </si>
  <si>
    <t>ID12</t>
  </si>
  <si>
    <t>IDBI Equity Advantage Fund</t>
  </si>
  <si>
    <t>100029</t>
  </si>
  <si>
    <t>Mphasis Ltd.</t>
  </si>
  <si>
    <t>INE356A01018</t>
  </si>
  <si>
    <t>100200</t>
  </si>
  <si>
    <t>Page Industries Ltd.</t>
  </si>
  <si>
    <t>INE761H01022</t>
  </si>
  <si>
    <t>Textile Products</t>
  </si>
  <si>
    <t>100205</t>
  </si>
  <si>
    <t>MindTree Ltd.</t>
  </si>
  <si>
    <t>INE018I01017</t>
  </si>
  <si>
    <t>100434</t>
  </si>
  <si>
    <t>Century Plyboards (India) Ltd.</t>
  </si>
  <si>
    <t>INE348B01021</t>
  </si>
  <si>
    <t>100143</t>
  </si>
  <si>
    <t>Thermax Ltd.</t>
  </si>
  <si>
    <t>INE152A01029</t>
  </si>
  <si>
    <t>100144</t>
  </si>
  <si>
    <t>Voltas Ltd.</t>
  </si>
  <si>
    <t>INE226A01021</t>
  </si>
  <si>
    <t>100896</t>
  </si>
  <si>
    <t>Polycab India Ltd.</t>
  </si>
  <si>
    <t>INE455K01017</t>
  </si>
  <si>
    <t>100271</t>
  </si>
  <si>
    <t>Balkrishna Industries Ltd.</t>
  </si>
  <si>
    <t>INE787D01026</t>
  </si>
  <si>
    <t>100442</t>
  </si>
  <si>
    <t>Coromandel International Ltd.</t>
  </si>
  <si>
    <t>INE169A01031</t>
  </si>
  <si>
    <t>Fertilisers</t>
  </si>
  <si>
    <t>100118</t>
  </si>
  <si>
    <t>Tata Chemicals Ltd.</t>
  </si>
  <si>
    <t>INE092A01019</t>
  </si>
  <si>
    <t>100843</t>
  </si>
  <si>
    <t>Dalmia Bharat Ltd.</t>
  </si>
  <si>
    <t>INE00R701025</t>
  </si>
  <si>
    <t>ID13</t>
  </si>
  <si>
    <t>IDBI Credit Risk Fund</t>
  </si>
  <si>
    <t>700923</t>
  </si>
  <si>
    <t>INE160A08126</t>
  </si>
  <si>
    <t>701138</t>
  </si>
  <si>
    <t>Axis Bank Ltd.( AT1 Bond under Basel III )</t>
  </si>
  <si>
    <t>INE238A08443</t>
  </si>
  <si>
    <t>700876</t>
  </si>
  <si>
    <t>Yes Bank Ltd.( AT1 Bond under Basel III )</t>
  </si>
  <si>
    <t>INE528G08394</t>
  </si>
  <si>
    <t>[ICRA]D</t>
  </si>
  <si>
    <t>ID14</t>
  </si>
  <si>
    <t>IDBI Flexi Cap Fund</t>
  </si>
  <si>
    <t>100514</t>
  </si>
  <si>
    <t>Grindwell Norton Ltd.</t>
  </si>
  <si>
    <t>INE536A01023</t>
  </si>
  <si>
    <t>100237</t>
  </si>
  <si>
    <t>SKF India Ltd.</t>
  </si>
  <si>
    <t>INE640A01023</t>
  </si>
  <si>
    <t>100566</t>
  </si>
  <si>
    <t>Laurus Labs Ltd.</t>
  </si>
  <si>
    <t>INE947Q01028</t>
  </si>
  <si>
    <t>100342</t>
  </si>
  <si>
    <t>Vardhman Textiles Ltd.</t>
  </si>
  <si>
    <t>INE825A01012</t>
  </si>
  <si>
    <t>Textiles - Cotton</t>
  </si>
  <si>
    <t>100899</t>
  </si>
  <si>
    <t>Neogen Chemicals Ltd.</t>
  </si>
  <si>
    <t>INE136S01016</t>
  </si>
  <si>
    <t>101398</t>
  </si>
  <si>
    <t>Arihant Superstructures Ltd.</t>
  </si>
  <si>
    <t>INE643K01018</t>
  </si>
  <si>
    <t>100945</t>
  </si>
  <si>
    <t>Indian Railway Catering &amp; Tourism Corporation Ltd.</t>
  </si>
  <si>
    <t>INE335Y01020</t>
  </si>
  <si>
    <t>100188</t>
  </si>
  <si>
    <t>Firstsource Solutions Ltd.</t>
  </si>
  <si>
    <t>INE684F01012</t>
  </si>
  <si>
    <t>100327</t>
  </si>
  <si>
    <t>Welspun India Ltd.</t>
  </si>
  <si>
    <t>INE192B01031</t>
  </si>
  <si>
    <t>100060</t>
  </si>
  <si>
    <t>Deepak Nitrite Ltd.</t>
  </si>
  <si>
    <t>INE288B01029</t>
  </si>
  <si>
    <t>100158</t>
  </si>
  <si>
    <t>Gateway Distriparks Ltd.</t>
  </si>
  <si>
    <t>INE852F01015</t>
  </si>
  <si>
    <t>702850</t>
  </si>
  <si>
    <t>INE216A08027</t>
  </si>
  <si>
    <t>ID15</t>
  </si>
  <si>
    <t>IDBI Hybrid Equity Fund</t>
  </si>
  <si>
    <t>100221</t>
  </si>
  <si>
    <t>Sundram Fasteners Ltd.</t>
  </si>
  <si>
    <t>INE387A01021</t>
  </si>
  <si>
    <t>100145</t>
  </si>
  <si>
    <t>Atul Ltd.</t>
  </si>
  <si>
    <t>INE100A01010</t>
  </si>
  <si>
    <t>100056</t>
  </si>
  <si>
    <t>Supreme Industries Ltd.</t>
  </si>
  <si>
    <t>INE195A01028</t>
  </si>
  <si>
    <t>100572</t>
  </si>
  <si>
    <t>Timken India Ltd.</t>
  </si>
  <si>
    <t>INE325A01013</t>
  </si>
  <si>
    <t>100050</t>
  </si>
  <si>
    <t>Trent Ltd.</t>
  </si>
  <si>
    <t>INE849A01020</t>
  </si>
  <si>
    <t>100571</t>
  </si>
  <si>
    <t>KNR Constructions Ltd.</t>
  </si>
  <si>
    <t>INE634I01029</t>
  </si>
  <si>
    <t>100374</t>
  </si>
  <si>
    <t>CESC Ltd.</t>
  </si>
  <si>
    <t>INE486A01021</t>
  </si>
  <si>
    <t>100117</t>
  </si>
  <si>
    <t>Tata Elxsi Ltd.</t>
  </si>
  <si>
    <t>INE670A01012</t>
  </si>
  <si>
    <t>100811</t>
  </si>
  <si>
    <t>NOCIL Ltd.</t>
  </si>
  <si>
    <t>INE163A01018</t>
  </si>
  <si>
    <t>101379</t>
  </si>
  <si>
    <t>Dhanvarsha Finvest Ltd.</t>
  </si>
  <si>
    <t>INE615R01029</t>
  </si>
  <si>
    <t>ID16</t>
  </si>
  <si>
    <t>IDBI Midcap Fund</t>
  </si>
  <si>
    <t>100739</t>
  </si>
  <si>
    <t>Minda Industries Ltd.</t>
  </si>
  <si>
    <t>INE405E01023</t>
  </si>
  <si>
    <t>100234</t>
  </si>
  <si>
    <t>Coforge Ltd.</t>
  </si>
  <si>
    <t>INE591G01017</t>
  </si>
  <si>
    <t>100426</t>
  </si>
  <si>
    <t>Relaxo Footwears Ltd.</t>
  </si>
  <si>
    <t>INE131B01039</t>
  </si>
  <si>
    <t>100461</t>
  </si>
  <si>
    <t>Astral Limited</t>
  </si>
  <si>
    <t>INE006I01046</t>
  </si>
  <si>
    <t>100285</t>
  </si>
  <si>
    <t>Alkem Laboratories Ltd.</t>
  </si>
  <si>
    <t>INE540L01014</t>
  </si>
  <si>
    <t>100055</t>
  </si>
  <si>
    <t>The Federal Bank Ltd.</t>
  </si>
  <si>
    <t>INE171A01029</t>
  </si>
  <si>
    <t>101409</t>
  </si>
  <si>
    <t>Mitsu Chem Plast Ltd.</t>
  </si>
  <si>
    <t>INE317V01016</t>
  </si>
  <si>
    <t>100471</t>
  </si>
  <si>
    <t>Endurance Technologies Ltd.</t>
  </si>
  <si>
    <t>INE913H01037</t>
  </si>
  <si>
    <t>100107</t>
  </si>
  <si>
    <t>Max Financial Services Ltd.</t>
  </si>
  <si>
    <t>INE180A01020</t>
  </si>
  <si>
    <t>100137</t>
  </si>
  <si>
    <t>The Ramco Cements Ltd.</t>
  </si>
  <si>
    <t>INE331A01037</t>
  </si>
  <si>
    <t>101177</t>
  </si>
  <si>
    <t>Route Mobile Ltd.</t>
  </si>
  <si>
    <t>INE450U01017</t>
  </si>
  <si>
    <t>100185</t>
  </si>
  <si>
    <t>INE245A01021</t>
  </si>
  <si>
    <t>100151</t>
  </si>
  <si>
    <t>3M India Ltd.</t>
  </si>
  <si>
    <t>INE470A01017</t>
  </si>
  <si>
    <t>100931</t>
  </si>
  <si>
    <t>Aarti Surfactants Ltd.</t>
  </si>
  <si>
    <t>INE09EO01013</t>
  </si>
  <si>
    <t>100086</t>
  </si>
  <si>
    <t>Bata India Ltd.</t>
  </si>
  <si>
    <t>INE176A01028</t>
  </si>
  <si>
    <t>100916</t>
  </si>
  <si>
    <t>Indiamart Intermesh Ltd.</t>
  </si>
  <si>
    <t>INE933S01016</t>
  </si>
  <si>
    <t>100690</t>
  </si>
  <si>
    <t>IG Petrochemicals Ltd.</t>
  </si>
  <si>
    <t>INE204A01010</t>
  </si>
  <si>
    <t>100256</t>
  </si>
  <si>
    <t>City Union Bank Ltd.</t>
  </si>
  <si>
    <t>INE491A01021</t>
  </si>
  <si>
    <t>100291</t>
  </si>
  <si>
    <t>Tata Steel Long Products Ltd.</t>
  </si>
  <si>
    <t>INE674A01014</t>
  </si>
  <si>
    <t>100372</t>
  </si>
  <si>
    <t>Apollo Tyres Ltd.</t>
  </si>
  <si>
    <t>INE438A01022</t>
  </si>
  <si>
    <t>100782</t>
  </si>
  <si>
    <t>Solara Active Pharma Sciences Ltd.</t>
  </si>
  <si>
    <t>INE624Z01016</t>
  </si>
  <si>
    <t>ID17</t>
  </si>
  <si>
    <t>IDBI Small Cap Fund</t>
  </si>
  <si>
    <t>100512</t>
  </si>
  <si>
    <t>Elgi Equipments Ltd.</t>
  </si>
  <si>
    <t>INE285A01027</t>
  </si>
  <si>
    <t>100746</t>
  </si>
  <si>
    <t>KEI Industries Ltd.</t>
  </si>
  <si>
    <t>INE878B01027</t>
  </si>
  <si>
    <t>100332</t>
  </si>
  <si>
    <t>Navin Fluorine International Ltd.</t>
  </si>
  <si>
    <t>INE048G01026</t>
  </si>
  <si>
    <t>100935</t>
  </si>
  <si>
    <t>Greenpanel Industries Ltd.</t>
  </si>
  <si>
    <t>INE08ZM01014</t>
  </si>
  <si>
    <t>100386</t>
  </si>
  <si>
    <t>Carborundum Universal Ltd.</t>
  </si>
  <si>
    <t>INE120A01034</t>
  </si>
  <si>
    <t>100670</t>
  </si>
  <si>
    <t>Tube Investments of India Ltd.</t>
  </si>
  <si>
    <t>INE974X01010</t>
  </si>
  <si>
    <t>100794</t>
  </si>
  <si>
    <t>Fine Organic Industries Ltd.</t>
  </si>
  <si>
    <t>INE686Y01026</t>
  </si>
  <si>
    <t>100474</t>
  </si>
  <si>
    <t>Narayana Hrudayalaya Ltd.</t>
  </si>
  <si>
    <t>INE410P01011</t>
  </si>
  <si>
    <t>100240</t>
  </si>
  <si>
    <t>Can Fin Homes Ltd.</t>
  </si>
  <si>
    <t>INE477A01020</t>
  </si>
  <si>
    <t>100760</t>
  </si>
  <si>
    <t>Galaxy Surfactants Ltd.</t>
  </si>
  <si>
    <t>INE600K01018</t>
  </si>
  <si>
    <t>100282</t>
  </si>
  <si>
    <t>Blue Star Ltd.</t>
  </si>
  <si>
    <t>INE472A01039</t>
  </si>
  <si>
    <t>100660</t>
  </si>
  <si>
    <t>Hatsun Agro Product Ltd.</t>
  </si>
  <si>
    <t>INE473B01035</t>
  </si>
  <si>
    <t>100768</t>
  </si>
  <si>
    <t>V-Mart Retail Ltd.</t>
  </si>
  <si>
    <t>INE665J01013</t>
  </si>
  <si>
    <t>100534</t>
  </si>
  <si>
    <t>Sheela Foam Ltd.</t>
  </si>
  <si>
    <t>INE916U01025</t>
  </si>
  <si>
    <t>100707</t>
  </si>
  <si>
    <t>Cera Sanitaryware Ltd.</t>
  </si>
  <si>
    <t>INE739E01017</t>
  </si>
  <si>
    <t>100400</t>
  </si>
  <si>
    <t>Finolex Industries Ltd.</t>
  </si>
  <si>
    <t>INE183A01024</t>
  </si>
  <si>
    <t>100716</t>
  </si>
  <si>
    <t>Somany Ceramics Ltd.</t>
  </si>
  <si>
    <t>INE355A01028</t>
  </si>
  <si>
    <t>100751</t>
  </si>
  <si>
    <t>Orient Electric Ltd.</t>
  </si>
  <si>
    <t>INE142Z01019</t>
  </si>
  <si>
    <t>101063</t>
  </si>
  <si>
    <t>Hitachi Energy India Ltd.</t>
  </si>
  <si>
    <t>INE07Y701011</t>
  </si>
  <si>
    <t>100255</t>
  </si>
  <si>
    <t>PNC Infratech Ltd.</t>
  </si>
  <si>
    <t>INE195J01029</t>
  </si>
  <si>
    <t>100513</t>
  </si>
  <si>
    <t>Greenply Industries Ltd.</t>
  </si>
  <si>
    <t>INE461C01038</t>
  </si>
  <si>
    <t>100586</t>
  </si>
  <si>
    <t>Ratnamani Metals &amp; Tubes Ltd.</t>
  </si>
  <si>
    <t>INE703B01027</t>
  </si>
  <si>
    <t>100208</t>
  </si>
  <si>
    <t>Dhanuka Agritech Ltd.</t>
  </si>
  <si>
    <t>INE435G01025</t>
  </si>
  <si>
    <t>101178</t>
  </si>
  <si>
    <t>Computer Age Management Services Ltd.</t>
  </si>
  <si>
    <t>INE596I01012</t>
  </si>
  <si>
    <t>100406</t>
  </si>
  <si>
    <t>KSB Ltd.</t>
  </si>
  <si>
    <t>INE999A01015</t>
  </si>
  <si>
    <t>100425</t>
  </si>
  <si>
    <t>Chambal Fertilisers and Chemicals Ltd.</t>
  </si>
  <si>
    <t>INE085A01013</t>
  </si>
  <si>
    <t>100162</t>
  </si>
  <si>
    <t>Kirloskar Oil Engines Ltd.</t>
  </si>
  <si>
    <t>INE146L01010</t>
  </si>
  <si>
    <t>101159</t>
  </si>
  <si>
    <t>Rossari Biotech Ltd.</t>
  </si>
  <si>
    <t>INE02A801020</t>
  </si>
  <si>
    <t>100775</t>
  </si>
  <si>
    <t>Lemon Tree Hotels Ltd.</t>
  </si>
  <si>
    <t>INE970X01018</t>
  </si>
  <si>
    <t>100743</t>
  </si>
  <si>
    <t>HeidelbergCement India Ltd.</t>
  </si>
  <si>
    <t>INE578A01017</t>
  </si>
  <si>
    <t>100388</t>
  </si>
  <si>
    <t>Balrampur Chini Mills Ltd.</t>
  </si>
  <si>
    <t>INE119A01028</t>
  </si>
  <si>
    <t>101207</t>
  </si>
  <si>
    <t>Burger King India Ltd.</t>
  </si>
  <si>
    <t>INE07T201019</t>
  </si>
  <si>
    <t>100748</t>
  </si>
  <si>
    <t>MM Forgings Ltd.</t>
  </si>
  <si>
    <t>INE227C01017</t>
  </si>
  <si>
    <t>101450</t>
  </si>
  <si>
    <t>Vishwaraj Sugar Industries Ltd.</t>
  </si>
  <si>
    <t>INE430N01022</t>
  </si>
  <si>
    <t>100551</t>
  </si>
  <si>
    <t>Techno Electric &amp; Engineering Company Ltd.</t>
  </si>
  <si>
    <t>INE285K01026</t>
  </si>
  <si>
    <t>ID18</t>
  </si>
  <si>
    <t>IDBI Focused 30 Equity Fund</t>
  </si>
  <si>
    <t>100074</t>
  </si>
  <si>
    <t>JK Lakshmi Cement Ltd.</t>
  </si>
  <si>
    <t>INE786A01032</t>
  </si>
  <si>
    <t>ID20</t>
  </si>
  <si>
    <t>IDBI Banking &amp; Financial Services Fund</t>
  </si>
  <si>
    <t>100114</t>
  </si>
  <si>
    <t>Shriram Transport Finance Company Ltd.</t>
  </si>
  <si>
    <t>INE721A01013</t>
  </si>
  <si>
    <t>100663</t>
  </si>
  <si>
    <t>AU Small Finance Bank Ltd.</t>
  </si>
  <si>
    <t>INE949L01017</t>
  </si>
  <si>
    <t>100824</t>
  </si>
  <si>
    <t>Aavas Financiers Ltd.</t>
  </si>
  <si>
    <t>INE216P01012</t>
  </si>
  <si>
    <t>100067</t>
  </si>
  <si>
    <t>DCB Bank Ltd.</t>
  </si>
  <si>
    <t>INE503A01015</t>
  </si>
  <si>
    <t>ID21</t>
  </si>
  <si>
    <t>IDBI Long Term Value Fund</t>
  </si>
  <si>
    <t>100830</t>
  </si>
  <si>
    <t>Varun Beverages Ltd.</t>
  </si>
  <si>
    <t>INE200M01013</t>
  </si>
  <si>
    <t>100096</t>
  </si>
  <si>
    <t>Container Corporation of India Ltd.</t>
  </si>
  <si>
    <t>INE111A01025</t>
  </si>
  <si>
    <t>100755</t>
  </si>
  <si>
    <t>Amber Enterprises India Ltd.</t>
  </si>
  <si>
    <t>INE371P01015</t>
  </si>
  <si>
    <t>101239</t>
  </si>
  <si>
    <t>Max Healthcare Institute Ltd.</t>
  </si>
  <si>
    <t>INE027H01010</t>
  </si>
  <si>
    <t>100054</t>
  </si>
  <si>
    <t>Oberoi Realty Ltd.</t>
  </si>
  <si>
    <t>INE093I01010</t>
  </si>
  <si>
    <t>100344</t>
  </si>
  <si>
    <t>MRF Ltd.</t>
  </si>
  <si>
    <t>INE883A01011</t>
  </si>
  <si>
    <t>ID22</t>
  </si>
  <si>
    <t>IDBI Dividend Yield Fund</t>
  </si>
  <si>
    <t>100168</t>
  </si>
  <si>
    <t>Escorts Ltd.</t>
  </si>
  <si>
    <t>INE042A01014</t>
  </si>
  <si>
    <t>100441</t>
  </si>
  <si>
    <t>Mahanagar Gas Ltd.</t>
  </si>
  <si>
    <t>INE002S01010</t>
  </si>
  <si>
    <t>100284</t>
  </si>
  <si>
    <t>Dr. Lal Path labs Ltd.</t>
  </si>
  <si>
    <t>INE600L01024</t>
  </si>
  <si>
    <t>100243</t>
  </si>
  <si>
    <t>Multi Commodity Exchange of India Ltd.</t>
  </si>
  <si>
    <t>INE745G01035</t>
  </si>
  <si>
    <t>100286</t>
  </si>
  <si>
    <t>NHPC Ltd.</t>
  </si>
  <si>
    <t>INE848E01016</t>
  </si>
  <si>
    <t>100263</t>
  </si>
  <si>
    <t>BEML Ltd.</t>
  </si>
  <si>
    <t>INE258A01016</t>
  </si>
  <si>
    <t>100225</t>
  </si>
  <si>
    <t>Hindustan Zinc Ltd.</t>
  </si>
  <si>
    <t>INE267A01025</t>
  </si>
  <si>
    <t>100217</t>
  </si>
  <si>
    <t>Torrent Power Ltd.</t>
  </si>
  <si>
    <t>INE813H01021</t>
  </si>
  <si>
    <t>ID23</t>
  </si>
  <si>
    <t>IDBI Healthcare Fund</t>
  </si>
  <si>
    <t>100034</t>
  </si>
  <si>
    <t>IPCA Laboratories Ltd.</t>
  </si>
  <si>
    <t>INE571A01020</t>
  </si>
  <si>
    <t>101080</t>
  </si>
  <si>
    <t>JB Chemicals &amp; Pharmaceuticals Ltd.</t>
  </si>
  <si>
    <t>INE572A01028</t>
  </si>
  <si>
    <t>100306</t>
  </si>
  <si>
    <t>Abbott India Ltd.</t>
  </si>
  <si>
    <t>INE358A01014</t>
  </si>
  <si>
    <t>100469</t>
  </si>
  <si>
    <t>Syngene International Ltd.</t>
  </si>
  <si>
    <t>INE398R01022</t>
  </si>
  <si>
    <t>100275</t>
  </si>
  <si>
    <t>Pfizer Ltd.</t>
  </si>
  <si>
    <t>INE182A01018</t>
  </si>
  <si>
    <t>101229</t>
  </si>
  <si>
    <t>Jubilant Ingrevia Ltd.</t>
  </si>
  <si>
    <t>INE0BY001018</t>
  </si>
  <si>
    <t>100897</t>
  </si>
  <si>
    <t>Metropolis Healthcare Ltd.</t>
  </si>
  <si>
    <t>INE112L01020</t>
  </si>
  <si>
    <t>100075</t>
  </si>
  <si>
    <t>Indoco Remedies Ltd.</t>
  </si>
  <si>
    <t>INE873D01024</t>
  </si>
  <si>
    <t>100769</t>
  </si>
  <si>
    <t>Aster DM Healthcare Ltd.</t>
  </si>
  <si>
    <t>INE914M01019</t>
  </si>
  <si>
    <t>100317</t>
  </si>
  <si>
    <t>Natco Pharma Ltd.</t>
  </si>
  <si>
    <t>INE987B01026</t>
  </si>
  <si>
    <t>100076</t>
  </si>
  <si>
    <t>Strides Pharma Science Ltd.</t>
  </si>
  <si>
    <t>INE939A01011</t>
  </si>
  <si>
    <t>NIFTY 50 - TRI</t>
  </si>
  <si>
    <t>CRISIL Liquid Fund Index</t>
  </si>
  <si>
    <t>CRISIL Ultra Short Term Debt Index</t>
  </si>
  <si>
    <t>NIFTY NEXT 50 - TRI</t>
  </si>
  <si>
    <t>Nifty Equity Savings Index</t>
  </si>
  <si>
    <t>CRISIL Short Term Bond Fund Index</t>
  </si>
  <si>
    <t>Domestic price of Physical Gold</t>
  </si>
  <si>
    <t>CRISIL Composite Bond Fund Index</t>
  </si>
  <si>
    <t>NIFTY 100 - TRI</t>
  </si>
  <si>
    <t>Domestic Price of Gold</t>
  </si>
  <si>
    <t>CRISIL Dynamic Gilt Index</t>
  </si>
  <si>
    <t>NIFTY 500 - TRI</t>
  </si>
  <si>
    <t>NIFTY Credit Risk Bond Fund</t>
  </si>
  <si>
    <t>CRISIL Hybrid 35+65 - Aggressive Index</t>
  </si>
  <si>
    <t>NIFTY Midcap 150 - TRI</t>
  </si>
  <si>
    <t>NIFTY Smallcap 250 - TRI</t>
  </si>
  <si>
    <t>NIFTY Financial Services - TRI</t>
  </si>
  <si>
    <t>NIFTY 500  TRI</t>
  </si>
  <si>
    <t>S&amp;P BSE Healthcare -  (TRI)</t>
  </si>
  <si>
    <t>Back to Index</t>
  </si>
  <si>
    <t>Scheme Code</t>
  </si>
  <si>
    <t>Scheme Short code</t>
  </si>
  <si>
    <t>Scheme Name</t>
  </si>
  <si>
    <t>Tata Consultancy Services Ltd. 27-JAN-22</t>
  </si>
  <si>
    <t>Short</t>
  </si>
  <si>
    <t>Stock Futures</t>
  </si>
  <si>
    <t>ICICI Bank Ltd. 27-JAN-22</t>
  </si>
  <si>
    <t>Tata Steel Ltd. 27-JAN-22</t>
  </si>
  <si>
    <t>ACC Ltd. 27-JAN-22</t>
  </si>
  <si>
    <t>DLF Ltd. 27-JAN-22</t>
  </si>
  <si>
    <t>Housing Development Finance Corporation Ltd. 27-JAN-22</t>
  </si>
  <si>
    <t>HCL Technologies Ltd. 27-JAN-22</t>
  </si>
  <si>
    <t>Larsen &amp; Toubro Ltd. 27-JAN-22</t>
  </si>
  <si>
    <t>Name of the Instrument</t>
  </si>
  <si>
    <t>Long / Short</t>
  </si>
  <si>
    <t>Call/Put</t>
  </si>
  <si>
    <t>Market value 
(Rs. in Lakhs)</t>
  </si>
  <si>
    <t>Derivatives Total</t>
  </si>
  <si>
    <t>DERIVATIVES</t>
  </si>
  <si>
    <t>#</t>
  </si>
  <si>
    <t>YTC %</t>
  </si>
  <si>
    <r>
      <t>Reconstituted Portfolio</t>
    </r>
    <r>
      <rPr>
        <b/>
        <vertAlign val="superscript"/>
        <sz val="10"/>
        <color indexed="8"/>
        <rFont val="Franklin Gothic Book"/>
        <family val="2"/>
      </rPr>
      <t>$</t>
    </r>
  </si>
  <si>
    <t>3. $ This is with reference to Gazette Notification dated 13th March, 2020 issued by Ministry of Finance (Department of Financial Services) notifying ‘Yes Bank Limited Reconstruction Scheme, 2020’.As per clause no. 3(8)(a) of Yes Bank Ltd 2020, a lock-in period of three (3) years is imposed to the extent of 75% of “Yes Bank Equity Shares (“YBES”)” held by existing shareholders on the date of the commencement of the Scheme i.e. March 14, 2020.
These restrictions will apply to all those shareholders who own over 100 YBES.
It is decided that in order to have uniform valuation of locked-in Yes Bank shares, any realisation post the lock-in period shall be distributed to the existing set of investors as on March 13, 2020.</t>
  </si>
  <si>
    <t>N**B**</t>
  </si>
  <si>
    <t xml:space="preserve"> #  -&gt; Less Than 0.005% ; A**  -&gt; Awaiting Listing on Stock Exchanges ;  T** -&gt; Thinly Traded Securities ;  N** -&gt; Non Traded Securities ; I**  -&gt; Illiquid Shares ; R** -&gt; Rights Entitlement ; P** Preference Shares ; W** Warrants, B** -&gt; Below Investment Grade Security</t>
  </si>
  <si>
    <t>4. ## rename as triparty repo on Government securities or treasury bills aa per SEBI Circular No. SEBI/HO/IMD/DF2/CIR/P/2021/024 dated March 04, 2021</t>
  </si>
  <si>
    <t>Please refer below link for deviation in valuation guidelines as per SEBI Circular no SEBI/HO/IMD/DF4/CIR/P/2019/102 dated September 24, 2019</t>
  </si>
  <si>
    <t>https://www.idbimutual.co.in/Pdf/Rationale%20%20-%20Valuation%20Committee%20Meeting%2016%2003%202019%20Yes%20Bank%20Ltd-20-March-2020-1264326771.pdf</t>
  </si>
  <si>
    <t>This product is suitable for investors who are seeking*:</t>
  </si>
  <si>
    <r>
      <t>·</t>
    </r>
    <r>
      <rPr>
        <sz val="7"/>
        <color indexed="8"/>
        <rFont val="Times New Roman"/>
        <family val="1"/>
      </rPr>
      <t xml:space="preserve">         </t>
    </r>
    <r>
      <rPr>
        <sz val="10"/>
        <color indexed="8"/>
        <rFont val="Arial"/>
        <family val="2"/>
      </rPr>
      <t>Long term growth in a passively managed scheme tracking NIFTY 50 Index (TRI)</t>
    </r>
  </si>
  <si>
    <r>
      <t>·</t>
    </r>
    <r>
      <rPr>
        <sz val="7"/>
        <color indexed="8"/>
        <rFont val="Times New Roman"/>
        <family val="1"/>
      </rPr>
      <t xml:space="preserve">         </t>
    </r>
    <r>
      <rPr>
        <sz val="10"/>
        <color indexed="8"/>
        <rFont val="Arial"/>
        <family val="2"/>
      </rPr>
      <t>Investments only in and all stocks comprising Nifty 50 Index in the same weight of these stocks as in Index with objective to replicate performance of NIFTY 50 Index (TRI)</t>
    </r>
  </si>
  <si>
    <t>Investors understand that their principal will be at Very High Risk</t>
  </si>
  <si>
    <t>*Investors should consult their financial advisors if in doubt about whether the product is suitable for them.</t>
  </si>
  <si>
    <t>e) TREPS / Reverse Repo Investments ##</t>
  </si>
  <si>
    <t>3. ## rename as triparty repo on Government securities or treasury bills aa per SEBI Circular No. SEBI/HO/IMD/DF2/CIR/P/2021/024 dated March 04, 2021</t>
  </si>
  <si>
    <t>Benchmark - CRISIL Liquid Fund Index</t>
  </si>
  <si>
    <t xml:space="preserve">• High level of liquidity along with regular income for short term
• Investments in Debt/ Money Market Instruments with maturity / residual maturity up to 91 days
</t>
  </si>
  <si>
    <t>Investors understand that  their principal will be at Low to Moderate Risk</t>
  </si>
  <si>
    <t>Benchmark - CRISIL Ultra Short Term Debt Index</t>
  </si>
  <si>
    <t xml:space="preserve">• Regular  income for short term
• Investments in Debt / Money market instruments with relatively lower interest rate risk, such that the Macaulay duration of the portfolio is maintained between 3 months to 6 months
</t>
  </si>
  <si>
    <t>Investors understand that  their principal will be at Moderate Risk</t>
  </si>
  <si>
    <t xml:space="preserve">• Long Term growth in a passively managed scheme tracking  NIFTY  Next 50 Index (TRI)
• Investments only in and all stocks comprising Nifty Next 50 Index in the same weight of these stocks as in index with objective to replicate performance of NIFTY Next 50 Index (TRI)
</t>
  </si>
  <si>
    <t>NIFTY Equity Savings Index</t>
  </si>
  <si>
    <t xml:space="preserve">• Regular income &amp; Capital appreciation over Medium to Long term
• Investment in equity and equity related Instruments including equity derivatives, arbitrage and debt and money market instruments
</t>
  </si>
  <si>
    <t>Investors understand that their principal will be at Moderately High Risk</t>
  </si>
  <si>
    <t>Benchmark - CRISIL Short Term Bond Fund Index</t>
  </si>
  <si>
    <t xml:space="preserve">• Regular income for short term
• Investments in Debt / Money market instruments such that the Macaulay duration of the portfolio is maintained between 1 year to 3 years.
</t>
  </si>
  <si>
    <t xml:space="preserve">• To replicate the performance of gold in domestic prices with at least medium term horizon.
• Investments in physical gold and gold related instruments / debt &amp; money market instruments.
</t>
  </si>
  <si>
    <t>Benchmark - CRISIL Composite Bond Fund Index</t>
  </si>
  <si>
    <t xml:space="preserve">• Long term capital growth
• Investments predominantly in large cap equity and equity related instruments.
</t>
  </si>
  <si>
    <t xml:space="preserve">• To replicate returns of IDBI Gold ETF with at least medium term horizon 
• Investments in units of IDBI Gold ETF/ Money Market Instruments/ IDBI Liquid Fund Scheme
</t>
  </si>
  <si>
    <t>Benchmark - CRISIL Dynamic Gilt Index</t>
  </si>
  <si>
    <t xml:space="preserve">• Long term regular income along with capital appreciation with at least medium term horizon
• Investments in  dated Central &amp; State Government securities/T-Bills/ Money market Instrument
</t>
  </si>
  <si>
    <t xml:space="preserve">• Long term capital growth
• An Equity Linked Savings Scheme (ELSS) investing in equity and equity related instruments with the objective to provide investors with opportunities for capital appreciation and income along with the benefit of income-tax deduction (under section 80C of the Income-tax Act, 1961) on their investments, subject to a statutory lock-in of three years.
</t>
  </si>
  <si>
    <t>Benchmark - NIFTY Credit Risk Bond Fund</t>
  </si>
  <si>
    <t xml:space="preserve">• Regular income &amp; capital appreciation through active management  for  at least medium term horizon
• Investments  predominantly in  AA and below rated corporate bonds across maturity spectrum
</t>
  </si>
  <si>
    <t xml:space="preserve">• Long term capital  appreciation
• Investments in a diversified portfolio consisting of  equity &amp; equity related instruments across market capitalization
</t>
  </si>
  <si>
    <t xml:space="preserve">• Long term capital appreciation with income
• Investments in equity &amp; equity related instruments as well as debt and money market instruments.
</t>
  </si>
  <si>
    <t xml:space="preserve">• Long term capital growth
• Investment predominantly in equity &amp; equity related instruments of Midcap companies
</t>
  </si>
  <si>
    <t xml:space="preserve">• Long term capital growth
• Investment predominantly in equity &amp; equity related instruments of Small Cap companies
</t>
  </si>
  <si>
    <t xml:space="preserve">• Long term capital growth
• Investment predominantly in large cap focused equity &amp; equity related instruments of up to 30 companies and balance in debt &amp; money market  instruments
</t>
  </si>
  <si>
    <t xml:space="preserve">• Long term capital growth.
• Investment predominantly in equity and equity related instruments of companies engaged in Banking &amp; Financial Services Sector.
</t>
  </si>
  <si>
    <t xml:space="preserve">• Long term capital growth.
• Investment in equity and equity related instruments by following value investment strategy.
</t>
  </si>
  <si>
    <t xml:space="preserve">• Long term capital growth.
• Investment in predominantly in dividend yielding  equity and equity related instruments
</t>
  </si>
  <si>
    <t xml:space="preserve">• Long term capital appreciation
• Investment predominantly in equity and equity related instruments of companies engaged in Healthcare &amp; Allied Sectors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</si>
</sst>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quot;-&quot;??_);_(@_)"/>
    <numFmt numFmtId="165" formatCode="dd/mm/yyyy;@"/>
    <numFmt numFmtId="166" formatCode="_(* #,##0_);_(* \(#,##0\);_(* &quot;-&quot;??_);_(@_)"/>
    <numFmt numFmtId="167" formatCode="mmmm\ dd\,\ yyyy"/>
  </numFmts>
  <fonts count="21" x14ac:knownFonts="1">
    <font>
      <sz val="11"/>
      <color theme="1"/>
      <name val="Calibri"/>
      <family val="2"/>
      <scheme val="minor"/>
    </font>
    <font>
      <sz val="10"/>
      <name val="Arial"/>
      <family val="2"/>
    </font>
    <font>
      <b/>
      <sz val="10"/>
      <name val="Franklin Gothic Book"/>
      <family val="2"/>
    </font>
    <font>
      <b/>
      <vertAlign val="superscript"/>
      <sz val="10"/>
      <color indexed="8"/>
      <name val="Franklin Gothic Book"/>
      <family val="2"/>
    </font>
    <font>
      <sz val="11"/>
      <color theme="1"/>
      <name val="Calibri"/>
      <family val="2"/>
      <scheme val="minor"/>
    </font>
    <font>
      <u/>
      <sz val="11"/>
      <color theme="10"/>
      <name val="Calibri"/>
      <family val="2"/>
    </font>
    <font>
      <b/>
      <sz val="11"/>
      <color theme="1"/>
      <name val="Calibri"/>
      <family val="2"/>
      <scheme val="minor"/>
    </font>
    <font>
      <b/>
      <sz val="10"/>
      <color theme="1"/>
      <name val="Franklin Gothic Book"/>
      <family val="2"/>
    </font>
    <font>
      <sz val="10"/>
      <color theme="1"/>
      <name val="Franklin Gothic Book"/>
      <family val="2"/>
    </font>
    <font>
      <b/>
      <sz val="14"/>
      <color theme="1"/>
      <name val="Franklin Gothic Book"/>
      <family val="2"/>
    </font>
    <font>
      <sz val="10"/>
      <color theme="0"/>
      <name val="Franklin Gothic Book"/>
      <family val="2"/>
    </font>
    <font>
      <sz val="12"/>
      <color theme="1"/>
      <name val="Franklin Gothic Book"/>
      <family val="2"/>
    </font>
    <font>
      <sz val="11"/>
      <color theme="1"/>
      <name val="Franklin Gothic Book"/>
      <family val="2"/>
    </font>
    <font>
      <b/>
      <sz val="11"/>
      <color theme="1"/>
      <name val="Franklin Gothic Book"/>
      <family val="2"/>
    </font>
    <font>
      <b/>
      <sz val="14"/>
      <color theme="1"/>
      <name val="Calibri"/>
      <family val="2"/>
      <scheme val="minor"/>
    </font>
    <font>
      <b/>
      <sz val="10"/>
      <color theme="1"/>
      <name val="Arial"/>
      <family val="2"/>
    </font>
    <font>
      <sz val="10"/>
      <color theme="1"/>
      <name val="Symbol"/>
      <family val="1"/>
      <charset val="2"/>
    </font>
    <font>
      <sz val="7"/>
      <color indexed="8"/>
      <name val="Times New Roman"/>
      <family val="1"/>
    </font>
    <font>
      <sz val="10"/>
      <color indexed="8"/>
      <name val="Arial"/>
      <family val="2"/>
    </font>
    <font>
      <sz val="10"/>
      <color theme="1"/>
      <name val="Arial"/>
      <family val="2"/>
    </font>
    <font>
      <sz val="10"/>
      <color theme="1"/>
      <name val="Calibri"/>
      <family val="2"/>
      <scheme val="minor"/>
    </font>
  </fonts>
  <fills count="3">
    <fill>
      <patternFill patternType="none"/>
    </fill>
    <fill>
      <patternFill patternType="gray125"/>
    </fill>
    <fill>
      <patternFill patternType="solid">
        <fgColor indexed="9"/>
        <bgColor indexed="64"/>
      </patternFill>
    </fill>
  </fills>
  <borders count="43">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theme="0" tint="-0.14996795556505021"/>
      </bottom>
      <diagonal/>
    </border>
    <border>
      <left style="thin">
        <color indexed="64"/>
      </left>
      <right style="medium">
        <color indexed="64"/>
      </right>
      <top style="thin">
        <color indexed="64"/>
      </top>
      <bottom style="thin">
        <color theme="0" tint="-0.14996795556505021"/>
      </bottom>
      <diagonal/>
    </border>
    <border>
      <left style="thin">
        <color indexed="64"/>
      </left>
      <right style="thin">
        <color indexed="64"/>
      </right>
      <top style="thin">
        <color theme="0" tint="-0.14996795556505021"/>
      </top>
      <bottom style="medium">
        <color indexed="64"/>
      </bottom>
      <diagonal/>
    </border>
    <border>
      <left style="thin">
        <color indexed="64"/>
      </left>
      <right style="medium">
        <color indexed="64"/>
      </right>
      <top style="thin">
        <color theme="0" tint="-0.14996795556505021"/>
      </top>
      <bottom style="medium">
        <color indexed="64"/>
      </bottom>
      <diagonal/>
    </border>
    <border>
      <left style="thin">
        <color indexed="64"/>
      </left>
      <right style="thin">
        <color indexed="64"/>
      </right>
      <top/>
      <bottom style="thin">
        <color theme="0" tint="-0.14996795556505021"/>
      </bottom>
      <diagonal/>
    </border>
    <border>
      <left style="thin">
        <color indexed="64"/>
      </left>
      <right style="medium">
        <color indexed="64"/>
      </right>
      <top/>
      <bottom style="thin">
        <color theme="0" tint="-0.14996795556505021"/>
      </bottom>
      <diagonal/>
    </border>
    <border>
      <left/>
      <right style="thin">
        <color indexed="64"/>
      </right>
      <top style="thin">
        <color indexed="64"/>
      </top>
      <bottom style="thin">
        <color theme="0" tint="-0.14996795556505021"/>
      </bottom>
      <diagonal/>
    </border>
    <border>
      <left/>
      <right style="thin">
        <color indexed="64"/>
      </right>
      <top/>
      <bottom style="thin">
        <color theme="0" tint="-0.14996795556505021"/>
      </bottom>
      <diagonal/>
    </border>
    <border>
      <left/>
      <right style="thin">
        <color indexed="64"/>
      </right>
      <top style="thin">
        <color theme="0" tint="-0.14996795556505021"/>
      </top>
      <bottom style="medium">
        <color indexed="64"/>
      </bottom>
      <diagonal/>
    </border>
    <border>
      <left style="medium">
        <color indexed="64"/>
      </left>
      <right style="thin">
        <color indexed="64"/>
      </right>
      <top style="medium">
        <color indexed="64"/>
      </top>
      <bottom style="thin">
        <color theme="0" tint="-0.14993743705557422"/>
      </bottom>
      <diagonal/>
    </border>
    <border>
      <left style="medium">
        <color indexed="64"/>
      </left>
      <right style="thin">
        <color indexed="64"/>
      </right>
      <top style="thin">
        <color theme="0" tint="-0.14993743705557422"/>
      </top>
      <bottom style="thin">
        <color theme="0" tint="-0.14993743705557422"/>
      </bottom>
      <diagonal/>
    </border>
    <border>
      <left style="medium">
        <color indexed="64"/>
      </left>
      <right style="thin">
        <color indexed="64"/>
      </right>
      <top style="thin">
        <color theme="0" tint="-0.14993743705557422"/>
      </top>
      <bottom style="medium">
        <color indexed="64"/>
      </bottom>
      <diagonal/>
    </border>
    <border>
      <left style="thin">
        <color indexed="64"/>
      </left>
      <right/>
      <top style="thin">
        <color indexed="64"/>
      </top>
      <bottom style="thin">
        <color theme="0" tint="-0.14996795556505021"/>
      </bottom>
      <diagonal/>
    </border>
    <border>
      <left style="thin">
        <color indexed="64"/>
      </left>
      <right/>
      <top/>
      <bottom style="thin">
        <color theme="0" tint="-0.14996795556505021"/>
      </bottom>
      <diagonal/>
    </border>
    <border>
      <left style="thin">
        <color indexed="64"/>
      </left>
      <right/>
      <top style="thin">
        <color theme="0" tint="-0.14996795556505021"/>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164" fontId="4" fillId="0" borderId="0" applyFont="0" applyFill="0" applyBorder="0" applyAlignment="0" applyProtection="0"/>
    <xf numFmtId="164" fontId="1" fillId="0" borderId="0" applyFont="0" applyFill="0" applyBorder="0" applyAlignment="0" applyProtection="0"/>
    <xf numFmtId="0" fontId="5" fillId="0" borderId="0" applyNumberFormat="0" applyFill="0" applyBorder="0" applyAlignment="0" applyProtection="0">
      <alignment vertical="top"/>
      <protection locked="0"/>
    </xf>
    <xf numFmtId="0" fontId="1" fillId="0" borderId="0"/>
    <xf numFmtId="9" fontId="1" fillId="0" borderId="0" applyFont="0" applyFill="0" applyBorder="0" applyAlignment="0" applyProtection="0"/>
    <xf numFmtId="0" fontId="1" fillId="0" borderId="0"/>
  </cellStyleXfs>
  <cellXfs count="132">
    <xf numFmtId="0" fontId="0" fillId="0" borderId="0" xfId="0"/>
    <xf numFmtId="0" fontId="7" fillId="0" borderId="0" xfId="0" applyFont="1"/>
    <xf numFmtId="0" fontId="8" fillId="0" borderId="0" xfId="0" applyFont="1"/>
    <xf numFmtId="165" fontId="8" fillId="0" borderId="0" xfId="0" applyNumberFormat="1" applyFont="1"/>
    <xf numFmtId="0" fontId="8" fillId="0" borderId="10" xfId="0" applyFont="1" applyBorder="1"/>
    <xf numFmtId="165" fontId="8" fillId="0" borderId="11" xfId="0" applyNumberFormat="1" applyFont="1" applyBorder="1"/>
    <xf numFmtId="0" fontId="2" fillId="2" borderId="12" xfId="0" applyFont="1" applyFill="1" applyBorder="1" applyAlignment="1">
      <alignment horizontal="center"/>
    </xf>
    <xf numFmtId="166" fontId="2" fillId="2" borderId="12" xfId="2" applyNumberFormat="1" applyFont="1" applyFill="1" applyBorder="1"/>
    <xf numFmtId="165" fontId="8" fillId="0" borderId="13" xfId="0" applyNumberFormat="1" applyFont="1" applyBorder="1"/>
    <xf numFmtId="0" fontId="8" fillId="0" borderId="14" xfId="0" applyFont="1" applyBorder="1"/>
    <xf numFmtId="0" fontId="9" fillId="0" borderId="0" xfId="0" applyFont="1"/>
    <xf numFmtId="0" fontId="10" fillId="0" borderId="0" xfId="0" applyFont="1"/>
    <xf numFmtId="165" fontId="8" fillId="0" borderId="15" xfId="0" applyNumberFormat="1" applyFont="1" applyBorder="1"/>
    <xf numFmtId="0" fontId="2" fillId="0" borderId="1" xfId="0" applyFont="1" applyFill="1" applyBorder="1" applyAlignment="1">
      <alignment vertical="center"/>
    </xf>
    <xf numFmtId="4" fontId="2" fillId="0" borderId="2" xfId="6" applyNumberFormat="1" applyFont="1" applyFill="1" applyBorder="1" applyAlignment="1">
      <alignment vertical="center" wrapText="1"/>
    </xf>
    <xf numFmtId="0" fontId="10" fillId="2" borderId="3" xfId="4" applyFont="1" applyFill="1" applyBorder="1"/>
    <xf numFmtId="165" fontId="10" fillId="0" borderId="0" xfId="0" applyNumberFormat="1" applyFont="1"/>
    <xf numFmtId="164" fontId="10" fillId="0" borderId="0" xfId="1" applyFont="1"/>
    <xf numFmtId="164" fontId="8" fillId="0" borderId="0" xfId="1" applyFont="1"/>
    <xf numFmtId="164" fontId="2" fillId="0" borderId="1" xfId="1" applyFont="1" applyFill="1" applyBorder="1" applyAlignment="1">
      <alignment vertical="center" wrapText="1"/>
    </xf>
    <xf numFmtId="166" fontId="10" fillId="0" borderId="0" xfId="1" applyNumberFormat="1" applyFont="1"/>
    <xf numFmtId="166" fontId="8" fillId="0" borderId="0" xfId="1" applyNumberFormat="1" applyFont="1"/>
    <xf numFmtId="166" fontId="2" fillId="0" borderId="1" xfId="1" applyNumberFormat="1" applyFont="1" applyFill="1" applyBorder="1" applyAlignment="1">
      <alignment vertical="center"/>
    </xf>
    <xf numFmtId="166" fontId="8" fillId="0" borderId="10" xfId="1" applyNumberFormat="1" applyFont="1" applyBorder="1"/>
    <xf numFmtId="166" fontId="8" fillId="0" borderId="14" xfId="1" applyNumberFormat="1" applyFont="1" applyBorder="1"/>
    <xf numFmtId="166" fontId="8" fillId="0" borderId="12" xfId="1" applyNumberFormat="1" applyFont="1" applyBorder="1"/>
    <xf numFmtId="0" fontId="11" fillId="0" borderId="0" xfId="0" applyFont="1"/>
    <xf numFmtId="167" fontId="12" fillId="0" borderId="0" xfId="0" applyNumberFormat="1" applyFont="1" applyAlignment="1">
      <alignment horizontal="left"/>
    </xf>
    <xf numFmtId="164" fontId="8" fillId="0" borderId="10" xfId="1" applyFont="1" applyBorder="1" applyAlignment="1">
      <alignment horizontal="right"/>
    </xf>
    <xf numFmtId="164" fontId="8" fillId="0" borderId="14" xfId="1" applyFont="1" applyBorder="1" applyAlignment="1">
      <alignment horizontal="right"/>
    </xf>
    <xf numFmtId="164" fontId="2" fillId="2" borderId="4" xfId="1" applyFont="1" applyFill="1" applyBorder="1" applyAlignment="1">
      <alignment horizontal="right"/>
    </xf>
    <xf numFmtId="164" fontId="7" fillId="0" borderId="5" xfId="1" applyFont="1" applyBorder="1" applyAlignment="1">
      <alignment horizontal="right"/>
    </xf>
    <xf numFmtId="0" fontId="6" fillId="0" borderId="0" xfId="0" applyFont="1"/>
    <xf numFmtId="0" fontId="10" fillId="2" borderId="0" xfId="4" applyFont="1" applyFill="1" applyBorder="1"/>
    <xf numFmtId="164" fontId="2" fillId="0" borderId="1" xfId="1" applyFont="1" applyFill="1" applyBorder="1" applyAlignment="1">
      <alignment vertical="center"/>
    </xf>
    <xf numFmtId="164" fontId="8" fillId="0" borderId="10" xfId="1" applyFont="1" applyBorder="1"/>
    <xf numFmtId="164" fontId="8" fillId="0" borderId="14" xfId="1" applyFont="1" applyBorder="1"/>
    <xf numFmtId="164" fontId="8" fillId="0" borderId="12" xfId="1" applyFont="1" applyBorder="1"/>
    <xf numFmtId="0" fontId="12" fillId="0" borderId="0" xfId="0" applyFont="1"/>
    <xf numFmtId="164" fontId="5" fillId="0" borderId="0" xfId="3" quotePrefix="1" applyNumberFormat="1" applyAlignment="1" applyProtection="1"/>
    <xf numFmtId="0" fontId="6" fillId="0" borderId="4" xfId="0" applyFont="1" applyBorder="1"/>
    <xf numFmtId="0" fontId="0" fillId="0" borderId="4" xfId="0" applyBorder="1"/>
    <xf numFmtId="0" fontId="5" fillId="0" borderId="4" xfId="3" quotePrefix="1" applyBorder="1" applyAlignment="1" applyProtection="1"/>
    <xf numFmtId="0" fontId="7" fillId="0" borderId="0" xfId="0" applyFont="1" applyAlignment="1">
      <alignment vertical="center"/>
    </xf>
    <xf numFmtId="0" fontId="7" fillId="0" borderId="4" xfId="0" applyFont="1" applyBorder="1" applyAlignment="1">
      <alignment vertical="center"/>
    </xf>
    <xf numFmtId="164" fontId="7" fillId="0" borderId="4" xfId="1" applyFont="1" applyBorder="1" applyAlignment="1">
      <alignment vertical="center"/>
    </xf>
    <xf numFmtId="164" fontId="7" fillId="0" borderId="4" xfId="1" applyFont="1" applyBorder="1" applyAlignment="1">
      <alignment vertical="center" wrapText="1"/>
    </xf>
    <xf numFmtId="0" fontId="8" fillId="0" borderId="4" xfId="0" applyFont="1" applyBorder="1"/>
    <xf numFmtId="164" fontId="8" fillId="0" borderId="4" xfId="1" applyFont="1" applyBorder="1"/>
    <xf numFmtId="0" fontId="7" fillId="0" borderId="4" xfId="0" applyFont="1" applyBorder="1"/>
    <xf numFmtId="164" fontId="7" fillId="0" borderId="4" xfId="1" applyFont="1" applyBorder="1"/>
    <xf numFmtId="0" fontId="13" fillId="0" borderId="0" xfId="0" applyFont="1"/>
    <xf numFmtId="164" fontId="13" fillId="0" borderId="0" xfId="1" applyFont="1"/>
    <xf numFmtId="0" fontId="2" fillId="0" borderId="6" xfId="6" applyFont="1" applyFill="1" applyBorder="1" applyAlignment="1">
      <alignment vertical="center"/>
    </xf>
    <xf numFmtId="0" fontId="8" fillId="0" borderId="16" xfId="0" applyFont="1" applyBorder="1"/>
    <xf numFmtId="0" fontId="8" fillId="0" borderId="17" xfId="0" applyFont="1" applyBorder="1"/>
    <xf numFmtId="0" fontId="2" fillId="2" borderId="18" xfId="0" applyFont="1" applyFill="1" applyBorder="1"/>
    <xf numFmtId="0" fontId="2" fillId="0" borderId="19" xfId="6" applyFont="1" applyFill="1" applyBorder="1" applyAlignment="1">
      <alignment vertical="center"/>
    </xf>
    <xf numFmtId="0" fontId="8" fillId="0" borderId="20" xfId="0" applyFont="1" applyBorder="1"/>
    <xf numFmtId="0" fontId="7" fillId="0" borderId="20" xfId="0" applyFont="1" applyFill="1" applyBorder="1"/>
    <xf numFmtId="0" fontId="2" fillId="2" borderId="20" xfId="4" applyFont="1" applyFill="1" applyBorder="1"/>
    <xf numFmtId="0" fontId="7" fillId="0" borderId="20" xfId="0" applyFont="1" applyBorder="1"/>
    <xf numFmtId="0" fontId="2" fillId="2" borderId="21" xfId="0" applyFont="1" applyFill="1" applyBorder="1"/>
    <xf numFmtId="2" fontId="8" fillId="0" borderId="14" xfId="1" applyNumberFormat="1" applyFont="1" applyBorder="1" applyAlignment="1">
      <alignment horizontal="right"/>
    </xf>
    <xf numFmtId="164" fontId="8" fillId="0" borderId="22" xfId="1" applyFont="1" applyBorder="1"/>
    <xf numFmtId="164" fontId="8" fillId="0" borderId="23" xfId="1" applyFont="1" applyBorder="1"/>
    <xf numFmtId="164" fontId="8" fillId="0" borderId="24" xfId="1" applyFont="1" applyBorder="1"/>
    <xf numFmtId="0" fontId="7" fillId="0" borderId="0" xfId="0" applyFont="1" applyBorder="1" applyAlignment="1">
      <alignment vertical="center"/>
    </xf>
    <xf numFmtId="0" fontId="8" fillId="0" borderId="0" xfId="0" applyFont="1" applyBorder="1"/>
    <xf numFmtId="0" fontId="7" fillId="0" borderId="0" xfId="0" applyFont="1" applyBorder="1"/>
    <xf numFmtId="0" fontId="2" fillId="0" borderId="19" xfId="6" applyFont="1" applyBorder="1" applyAlignment="1">
      <alignment vertical="center"/>
    </xf>
    <xf numFmtId="0" fontId="2" fillId="0" borderId="6" xfId="6" applyFont="1" applyBorder="1" applyAlignment="1">
      <alignment vertical="center"/>
    </xf>
    <xf numFmtId="0" fontId="2" fillId="0" borderId="1" xfId="0" applyFont="1" applyBorder="1" applyAlignment="1">
      <alignment vertical="center"/>
    </xf>
    <xf numFmtId="4" fontId="2" fillId="0" borderId="2" xfId="6" applyNumberFormat="1" applyFont="1" applyBorder="1" applyAlignment="1">
      <alignment vertical="center" wrapText="1"/>
    </xf>
    <xf numFmtId="0" fontId="8" fillId="0" borderId="21" xfId="0" applyFont="1" applyBorder="1"/>
    <xf numFmtId="0" fontId="8" fillId="0" borderId="7" xfId="0" applyFont="1" applyBorder="1"/>
    <xf numFmtId="0" fontId="8" fillId="0" borderId="8" xfId="0" applyFont="1" applyBorder="1"/>
    <xf numFmtId="166" fontId="8" fillId="0" borderId="8" xfId="1" applyNumberFormat="1" applyFont="1" applyBorder="1"/>
    <xf numFmtId="2" fontId="8" fillId="0" borderId="8" xfId="1" applyNumberFormat="1" applyFont="1" applyBorder="1" applyAlignment="1">
      <alignment horizontal="right"/>
    </xf>
    <xf numFmtId="164" fontId="8" fillId="0" borderId="8" xfId="1" applyFont="1" applyBorder="1" applyAlignment="1">
      <alignment horizontal="right"/>
    </xf>
    <xf numFmtId="165" fontId="8" fillId="0" borderId="9" xfId="0" applyNumberFormat="1" applyFont="1" applyBorder="1"/>
    <xf numFmtId="0" fontId="5" fillId="0" borderId="0" xfId="3" applyAlignment="1" applyProtection="1"/>
    <xf numFmtId="0" fontId="16" fillId="0" borderId="4" xfId="0" applyFont="1" applyBorder="1" applyAlignment="1">
      <alignment horizontal="justify" vertical="center" wrapText="1"/>
    </xf>
    <xf numFmtId="166" fontId="8" fillId="0" borderId="29" xfId="1" applyNumberFormat="1" applyFont="1" applyBorder="1"/>
    <xf numFmtId="164" fontId="8" fillId="0" borderId="30" xfId="1" applyFont="1" applyBorder="1"/>
    <xf numFmtId="166" fontId="8" fillId="0" borderId="33" xfId="1" applyNumberFormat="1" applyFont="1" applyBorder="1"/>
    <xf numFmtId="164" fontId="8" fillId="0" borderId="34" xfId="1" applyFont="1" applyBorder="1"/>
    <xf numFmtId="0" fontId="8" fillId="0" borderId="3" xfId="0" applyFont="1" applyBorder="1"/>
    <xf numFmtId="0" fontId="8" fillId="0" borderId="42" xfId="0" applyFont="1" applyBorder="1"/>
    <xf numFmtId="0" fontId="20" fillId="0" borderId="0" xfId="0" applyFont="1"/>
    <xf numFmtId="0" fontId="14" fillId="0" borderId="0" xfId="0" applyFont="1" applyAlignment="1">
      <alignment horizontal="center"/>
    </xf>
    <xf numFmtId="0" fontId="8" fillId="0" borderId="0" xfId="0" applyFont="1" applyAlignment="1">
      <alignment horizontal="left" wrapText="1"/>
    </xf>
    <xf numFmtId="0" fontId="11" fillId="0" borderId="4" xfId="0" applyFont="1" applyBorder="1" applyAlignment="1">
      <alignment horizontal="center"/>
    </xf>
    <xf numFmtId="167" fontId="12" fillId="0" borderId="25" xfId="0" applyNumberFormat="1" applyFont="1" applyBorder="1" applyAlignment="1">
      <alignment horizontal="center"/>
    </xf>
    <xf numFmtId="167" fontId="12" fillId="0" borderId="26" xfId="0" applyNumberFormat="1" applyFont="1" applyBorder="1" applyAlignment="1">
      <alignment horizontal="center"/>
    </xf>
    <xf numFmtId="0" fontId="15" fillId="0" borderId="4" xfId="0" applyFont="1" applyBorder="1" applyAlignment="1">
      <alignment horizontal="center"/>
    </xf>
    <xf numFmtId="166" fontId="8" fillId="0" borderId="27" xfId="1" applyNumberFormat="1" applyFont="1" applyBorder="1" applyAlignment="1">
      <alignment horizontal="center"/>
    </xf>
    <xf numFmtId="166" fontId="8" fillId="0" borderId="28" xfId="1" applyNumberFormat="1" applyFont="1" applyBorder="1" applyAlignment="1">
      <alignment horizontal="center"/>
    </xf>
    <xf numFmtId="166" fontId="8" fillId="0" borderId="29" xfId="1" applyNumberFormat="1" applyFont="1" applyBorder="1" applyAlignment="1">
      <alignment horizontal="center"/>
    </xf>
    <xf numFmtId="166" fontId="8" fillId="0" borderId="30" xfId="1" applyNumberFormat="1" applyFont="1" applyBorder="1" applyAlignment="1">
      <alignment horizontal="center"/>
    </xf>
    <xf numFmtId="166" fontId="8" fillId="0" borderId="33" xfId="1" applyNumberFormat="1" applyFont="1" applyBorder="1" applyAlignment="1">
      <alignment horizontal="center"/>
    </xf>
    <xf numFmtId="166" fontId="8" fillId="0" borderId="34" xfId="1" applyNumberFormat="1" applyFont="1" applyBorder="1" applyAlignment="1">
      <alignment horizontal="center"/>
    </xf>
    <xf numFmtId="0" fontId="8" fillId="0" borderId="27" xfId="0" applyFont="1" applyBorder="1" applyAlignment="1">
      <alignment horizontal="center"/>
    </xf>
    <xf numFmtId="0" fontId="8" fillId="0" borderId="28" xfId="0" applyFont="1" applyBorder="1" applyAlignment="1">
      <alignment horizontal="center"/>
    </xf>
    <xf numFmtId="0" fontId="8" fillId="0" borderId="29" xfId="0" applyFont="1" applyBorder="1" applyAlignment="1">
      <alignment horizontal="center"/>
    </xf>
    <xf numFmtId="0" fontId="8" fillId="0" borderId="30" xfId="0" applyFont="1" applyBorder="1" applyAlignment="1">
      <alignment horizontal="center"/>
    </xf>
    <xf numFmtId="0" fontId="8" fillId="0" borderId="33" xfId="0" applyFont="1" applyBorder="1" applyAlignment="1">
      <alignment horizontal="center"/>
    </xf>
    <xf numFmtId="0" fontId="8" fillId="0" borderId="34" xfId="0" applyFont="1" applyBorder="1" applyAlignment="1">
      <alignment horizontal="center"/>
    </xf>
    <xf numFmtId="0" fontId="16" fillId="0" borderId="31" xfId="0" applyFont="1" applyBorder="1" applyAlignment="1">
      <alignment horizontal="left" vertical="center" wrapText="1"/>
    </xf>
    <xf numFmtId="0" fontId="16" fillId="0" borderId="32" xfId="0" applyFont="1" applyBorder="1" applyAlignment="1">
      <alignment horizontal="left" vertical="center" wrapText="1"/>
    </xf>
    <xf numFmtId="0" fontId="19" fillId="0" borderId="4" xfId="0" applyFont="1" applyBorder="1" applyAlignment="1">
      <alignment horizontal="left" vertical="top" wrapText="1"/>
    </xf>
    <xf numFmtId="0" fontId="19" fillId="0" borderId="4" xfId="0" applyFont="1" applyBorder="1" applyAlignment="1">
      <alignment horizontal="center"/>
    </xf>
    <xf numFmtId="0" fontId="8" fillId="0" borderId="4" xfId="0" applyFont="1" applyBorder="1" applyAlignment="1">
      <alignment horizontal="left" vertical="top" wrapText="1"/>
    </xf>
    <xf numFmtId="0" fontId="8" fillId="0" borderId="4" xfId="0" applyFont="1" applyBorder="1" applyAlignment="1">
      <alignment horizontal="left" vertical="top"/>
    </xf>
    <xf numFmtId="0" fontId="11" fillId="0" borderId="35" xfId="0" applyFont="1" applyBorder="1" applyAlignment="1">
      <alignment horizontal="center"/>
    </xf>
    <xf numFmtId="0" fontId="15" fillId="0" borderId="36" xfId="0" applyFont="1" applyBorder="1" applyAlignment="1">
      <alignment horizontal="center"/>
    </xf>
    <xf numFmtId="0" fontId="15" fillId="0" borderId="37" xfId="0" applyFont="1" applyBorder="1" applyAlignment="1">
      <alignment horizontal="center"/>
    </xf>
    <xf numFmtId="0" fontId="15" fillId="0" borderId="38" xfId="0" applyFont="1" applyBorder="1" applyAlignment="1">
      <alignment horizontal="center"/>
    </xf>
    <xf numFmtId="0" fontId="8" fillId="0" borderId="39" xfId="0" applyFont="1" applyBorder="1" applyAlignment="1">
      <alignment horizontal="left" vertical="top" wrapText="1"/>
    </xf>
    <xf numFmtId="0" fontId="8" fillId="0" borderId="40" xfId="0" applyFont="1" applyBorder="1" applyAlignment="1">
      <alignment horizontal="left" vertical="top" wrapText="1"/>
    </xf>
    <xf numFmtId="0" fontId="8" fillId="0" borderId="41" xfId="0" applyFont="1" applyBorder="1" applyAlignment="1">
      <alignment horizontal="left" vertical="top" wrapText="1"/>
    </xf>
    <xf numFmtId="0" fontId="19" fillId="0" borderId="36" xfId="0" applyFont="1" applyBorder="1" applyAlignment="1">
      <alignment horizontal="left" vertical="top" wrapText="1"/>
    </xf>
    <xf numFmtId="0" fontId="19" fillId="0" borderId="38" xfId="0" applyFont="1" applyBorder="1" applyAlignment="1">
      <alignment horizontal="left" vertical="top" wrapText="1"/>
    </xf>
    <xf numFmtId="0" fontId="19" fillId="0" borderId="36" xfId="0" applyFont="1" applyBorder="1" applyAlignment="1">
      <alignment horizontal="center"/>
    </xf>
    <xf numFmtId="0" fontId="19" fillId="0" borderId="37" xfId="0" applyFont="1" applyBorder="1" applyAlignment="1">
      <alignment horizontal="center"/>
    </xf>
    <xf numFmtId="0" fontId="19" fillId="0" borderId="38" xfId="0" applyFont="1" applyBorder="1" applyAlignment="1">
      <alignment horizontal="center"/>
    </xf>
    <xf numFmtId="167" fontId="12" fillId="0" borderId="27" xfId="0" applyNumberFormat="1" applyFont="1" applyBorder="1" applyAlignment="1">
      <alignment horizontal="center"/>
    </xf>
    <xf numFmtId="167" fontId="12" fillId="0" borderId="28" xfId="0" applyNumberFormat="1" applyFont="1" applyBorder="1" applyAlignment="1">
      <alignment horizontal="center"/>
    </xf>
    <xf numFmtId="167" fontId="12" fillId="0" borderId="29" xfId="0" applyNumberFormat="1" applyFont="1" applyBorder="1" applyAlignment="1">
      <alignment horizontal="center"/>
    </xf>
    <xf numFmtId="167" fontId="12" fillId="0" borderId="30" xfId="0" applyNumberFormat="1" applyFont="1" applyBorder="1" applyAlignment="1">
      <alignment horizontal="center"/>
    </xf>
    <xf numFmtId="167" fontId="12" fillId="0" borderId="33" xfId="0" applyNumberFormat="1" applyFont="1" applyBorder="1" applyAlignment="1">
      <alignment horizontal="center"/>
    </xf>
    <xf numFmtId="167" fontId="12" fillId="0" borderId="34" xfId="0" applyNumberFormat="1" applyFont="1" applyBorder="1" applyAlignment="1">
      <alignment horizontal="center"/>
    </xf>
  </cellXfs>
  <cellStyles count="7">
    <cellStyle name="Comma" xfId="1" builtinId="3"/>
    <cellStyle name="Comma 2" xfId="2"/>
    <cellStyle name="Hyperlink" xfId="3" builtinId="8"/>
    <cellStyle name="Normal" xfId="0" builtinId="0"/>
    <cellStyle name="Normal 2" xfId="4"/>
    <cellStyle name="Percent 2" xfId="5"/>
    <cellStyle name="Style 1"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4.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314325</xdr:colOff>
      <xdr:row>126</xdr:row>
      <xdr:rowOff>171450</xdr:rowOff>
    </xdr:from>
    <xdr:to>
      <xdr:col>4</xdr:col>
      <xdr:colOff>1276350</xdr:colOff>
      <xdr:row>128</xdr:row>
      <xdr:rowOff>582084</xdr:rowOff>
    </xdr:to>
    <xdr:pic>
      <xdr:nvPicPr>
        <xdr:cNvPr id="2" name="Picture 7"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57158" y="22756283"/>
          <a:ext cx="2263775" cy="10773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190500</xdr:colOff>
      <xdr:row>126</xdr:row>
      <xdr:rowOff>95249</xdr:rowOff>
    </xdr:from>
    <xdr:to>
      <xdr:col>7</xdr:col>
      <xdr:colOff>1152525</xdr:colOff>
      <xdr:row>128</xdr:row>
      <xdr:rowOff>529166</xdr:rowOff>
    </xdr:to>
    <xdr:pic>
      <xdr:nvPicPr>
        <xdr:cNvPr id="3" name="Picture 7"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8917" y="22680082"/>
          <a:ext cx="2263775" cy="1100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148167</xdr:colOff>
      <xdr:row>67</xdr:row>
      <xdr:rowOff>166158</xdr:rowOff>
    </xdr:from>
    <xdr:to>
      <xdr:col>4</xdr:col>
      <xdr:colOff>1448858</xdr:colOff>
      <xdr:row>71</xdr:row>
      <xdr:rowOff>582083</xdr:rowOff>
    </xdr:to>
    <xdr:pic>
      <xdr:nvPicPr>
        <xdr:cNvPr id="2" name="Picture 2" descr="R2.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0" y="11903075"/>
          <a:ext cx="2602441" cy="1093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171450</xdr:colOff>
      <xdr:row>68</xdr:row>
      <xdr:rowOff>2117</xdr:rowOff>
    </xdr:from>
    <xdr:to>
      <xdr:col>7</xdr:col>
      <xdr:colOff>1238250</xdr:colOff>
      <xdr:row>71</xdr:row>
      <xdr:rowOff>582083</xdr:rowOff>
    </xdr:to>
    <xdr:pic>
      <xdr:nvPicPr>
        <xdr:cNvPr id="3" name="Picture 2" descr="R2.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9867" y="11908367"/>
          <a:ext cx="2368550" cy="10879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95250</xdr:colOff>
      <xdr:row>69</xdr:row>
      <xdr:rowOff>123825</xdr:rowOff>
    </xdr:from>
    <xdr:to>
      <xdr:col>4</xdr:col>
      <xdr:colOff>1352550</xdr:colOff>
      <xdr:row>73</xdr:row>
      <xdr:rowOff>550333</xdr:rowOff>
    </xdr:to>
    <xdr:pic>
      <xdr:nvPicPr>
        <xdr:cNvPr id="2" name="Picture 2" descr="R1.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38083" y="12199408"/>
          <a:ext cx="2559050" cy="1103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200025</xdr:colOff>
      <xdr:row>69</xdr:row>
      <xdr:rowOff>105834</xdr:rowOff>
    </xdr:from>
    <xdr:to>
      <xdr:col>7</xdr:col>
      <xdr:colOff>1111250</xdr:colOff>
      <xdr:row>73</xdr:row>
      <xdr:rowOff>571499</xdr:rowOff>
    </xdr:to>
    <xdr:pic>
      <xdr:nvPicPr>
        <xdr:cNvPr id="3" name="Picture 2" descr="R1.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98442" y="12181417"/>
          <a:ext cx="2212975" cy="1142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285750</xdr:colOff>
      <xdr:row>112</xdr:row>
      <xdr:rowOff>9525</xdr:rowOff>
    </xdr:from>
    <xdr:to>
      <xdr:col>4</xdr:col>
      <xdr:colOff>1362075</xdr:colOff>
      <xdr:row>115</xdr:row>
      <xdr:rowOff>550333</xdr:rowOff>
    </xdr:to>
    <xdr:pic>
      <xdr:nvPicPr>
        <xdr:cNvPr id="2" name="Picture 2"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28583" y="19366442"/>
          <a:ext cx="2378075" cy="10488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190500</xdr:colOff>
      <xdr:row>112</xdr:row>
      <xdr:rowOff>57150</xdr:rowOff>
    </xdr:from>
    <xdr:to>
      <xdr:col>7</xdr:col>
      <xdr:colOff>1200150</xdr:colOff>
      <xdr:row>115</xdr:row>
      <xdr:rowOff>656166</xdr:rowOff>
    </xdr:to>
    <xdr:pic>
      <xdr:nvPicPr>
        <xdr:cNvPr id="3" name="Picture 2"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8917" y="19414067"/>
          <a:ext cx="2311400" cy="11070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85725</xdr:colOff>
      <xdr:row>81</xdr:row>
      <xdr:rowOff>66675</xdr:rowOff>
    </xdr:from>
    <xdr:to>
      <xdr:col>4</xdr:col>
      <xdr:colOff>1371600</xdr:colOff>
      <xdr:row>84</xdr:row>
      <xdr:rowOff>433917</xdr:rowOff>
    </xdr:to>
    <xdr:pic>
      <xdr:nvPicPr>
        <xdr:cNvPr id="2" name="Picture 2" descr="R2.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28558" y="14766925"/>
          <a:ext cx="2587625" cy="875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472016</xdr:colOff>
      <xdr:row>80</xdr:row>
      <xdr:rowOff>79375</xdr:rowOff>
    </xdr:from>
    <xdr:to>
      <xdr:col>7</xdr:col>
      <xdr:colOff>1545166</xdr:colOff>
      <xdr:row>84</xdr:row>
      <xdr:rowOff>423334</xdr:rowOff>
    </xdr:to>
    <xdr:pic>
      <xdr:nvPicPr>
        <xdr:cNvPr id="3" name="Picture 3" descr="C:\Users\imf0400\Desktop\SEBI\Octo\mf-risk-o-meter.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70433" y="14610292"/>
          <a:ext cx="2374900" cy="1021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200025</xdr:colOff>
      <xdr:row>119</xdr:row>
      <xdr:rowOff>123825</xdr:rowOff>
    </xdr:from>
    <xdr:to>
      <xdr:col>4</xdr:col>
      <xdr:colOff>1428750</xdr:colOff>
      <xdr:row>123</xdr:row>
      <xdr:rowOff>603250</xdr:rowOff>
    </xdr:to>
    <xdr:pic>
      <xdr:nvPicPr>
        <xdr:cNvPr id="2" name="Picture 1"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42858" y="20666075"/>
          <a:ext cx="2530475" cy="11567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152400</xdr:colOff>
      <xdr:row>120</xdr:row>
      <xdr:rowOff>57150</xdr:rowOff>
    </xdr:from>
    <xdr:to>
      <xdr:col>7</xdr:col>
      <xdr:colOff>1152525</xdr:colOff>
      <xdr:row>123</xdr:row>
      <xdr:rowOff>656167</xdr:rowOff>
    </xdr:to>
    <xdr:pic>
      <xdr:nvPicPr>
        <xdr:cNvPr id="3" name="Picture 2"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50817" y="20768733"/>
          <a:ext cx="2301875" cy="110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114300</xdr:colOff>
      <xdr:row>121</xdr:row>
      <xdr:rowOff>161924</xdr:rowOff>
    </xdr:from>
    <xdr:to>
      <xdr:col>4</xdr:col>
      <xdr:colOff>1314450</xdr:colOff>
      <xdr:row>125</xdr:row>
      <xdr:rowOff>465666</xdr:rowOff>
    </xdr:to>
    <xdr:pic>
      <xdr:nvPicPr>
        <xdr:cNvPr id="2" name="Picture 1"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7133" y="21042841"/>
          <a:ext cx="2501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186267</xdr:colOff>
      <xdr:row>121</xdr:row>
      <xdr:rowOff>137583</xdr:rowOff>
    </xdr:from>
    <xdr:to>
      <xdr:col>7</xdr:col>
      <xdr:colOff>1214967</xdr:colOff>
      <xdr:row>125</xdr:row>
      <xdr:rowOff>455083</xdr:rowOff>
    </xdr:to>
    <xdr:pic>
      <xdr:nvPicPr>
        <xdr:cNvPr id="3" name="Picture 2"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4684" y="21018500"/>
          <a:ext cx="2330450" cy="994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3</xdr:col>
      <xdr:colOff>209550</xdr:colOff>
      <xdr:row>124</xdr:row>
      <xdr:rowOff>114300</xdr:rowOff>
    </xdr:from>
    <xdr:to>
      <xdr:col>4</xdr:col>
      <xdr:colOff>1295400</xdr:colOff>
      <xdr:row>128</xdr:row>
      <xdr:rowOff>476250</xdr:rowOff>
    </xdr:to>
    <xdr:pic>
      <xdr:nvPicPr>
        <xdr:cNvPr id="2" name="Picture 1"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52383" y="21503217"/>
          <a:ext cx="2387600" cy="1039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228600</xdr:colOff>
      <xdr:row>125</xdr:row>
      <xdr:rowOff>57150</xdr:rowOff>
    </xdr:from>
    <xdr:to>
      <xdr:col>7</xdr:col>
      <xdr:colOff>1152525</xdr:colOff>
      <xdr:row>129</xdr:row>
      <xdr:rowOff>116417</xdr:rowOff>
    </xdr:to>
    <xdr:pic>
      <xdr:nvPicPr>
        <xdr:cNvPr id="3" name="Picture 2"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27017" y="21615400"/>
          <a:ext cx="2225675" cy="1202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3</xdr:col>
      <xdr:colOff>171450</xdr:colOff>
      <xdr:row>116</xdr:row>
      <xdr:rowOff>76200</xdr:rowOff>
    </xdr:from>
    <xdr:to>
      <xdr:col>4</xdr:col>
      <xdr:colOff>1381125</xdr:colOff>
      <xdr:row>119</xdr:row>
      <xdr:rowOff>709083</xdr:rowOff>
    </xdr:to>
    <xdr:pic>
      <xdr:nvPicPr>
        <xdr:cNvPr id="2" name="Picture 1"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14283" y="20110450"/>
          <a:ext cx="2511425" cy="1140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222250</xdr:colOff>
      <xdr:row>115</xdr:row>
      <xdr:rowOff>40217</xdr:rowOff>
    </xdr:from>
    <xdr:to>
      <xdr:col>7</xdr:col>
      <xdr:colOff>1079500</xdr:colOff>
      <xdr:row>119</xdr:row>
      <xdr:rowOff>529167</xdr:rowOff>
    </xdr:to>
    <xdr:pic>
      <xdr:nvPicPr>
        <xdr:cNvPr id="3" name="Picture 2"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20667" y="19905134"/>
          <a:ext cx="2159000" cy="1166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3</xdr:col>
      <xdr:colOff>257175</xdr:colOff>
      <xdr:row>95</xdr:row>
      <xdr:rowOff>95250</xdr:rowOff>
    </xdr:from>
    <xdr:to>
      <xdr:col>4</xdr:col>
      <xdr:colOff>1152525</xdr:colOff>
      <xdr:row>99</xdr:row>
      <xdr:rowOff>497417</xdr:rowOff>
    </xdr:to>
    <xdr:pic>
      <xdr:nvPicPr>
        <xdr:cNvPr id="2" name="Picture 1"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00008" y="16594667"/>
          <a:ext cx="2197100" cy="107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257175</xdr:colOff>
      <xdr:row>95</xdr:row>
      <xdr:rowOff>114300</xdr:rowOff>
    </xdr:from>
    <xdr:to>
      <xdr:col>7</xdr:col>
      <xdr:colOff>1152525</xdr:colOff>
      <xdr:row>99</xdr:row>
      <xdr:rowOff>529167</xdr:rowOff>
    </xdr:to>
    <xdr:pic>
      <xdr:nvPicPr>
        <xdr:cNvPr id="3" name="Picture 2"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55592" y="16613717"/>
          <a:ext cx="2197100" cy="109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3</xdr:col>
      <xdr:colOff>247650</xdr:colOff>
      <xdr:row>90</xdr:row>
      <xdr:rowOff>161924</xdr:rowOff>
    </xdr:from>
    <xdr:to>
      <xdr:col>4</xdr:col>
      <xdr:colOff>1190625</xdr:colOff>
      <xdr:row>94</xdr:row>
      <xdr:rowOff>476249</xdr:rowOff>
    </xdr:to>
    <xdr:pic>
      <xdr:nvPicPr>
        <xdr:cNvPr id="2" name="Picture 1"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90483" y="15793507"/>
          <a:ext cx="2244725" cy="991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189441</xdr:colOff>
      <xdr:row>90</xdr:row>
      <xdr:rowOff>63500</xdr:rowOff>
    </xdr:from>
    <xdr:to>
      <xdr:col>7</xdr:col>
      <xdr:colOff>1132416</xdr:colOff>
      <xdr:row>94</xdr:row>
      <xdr:rowOff>486833</xdr:rowOff>
    </xdr:to>
    <xdr:pic>
      <xdr:nvPicPr>
        <xdr:cNvPr id="3" name="Picture 2"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7858" y="15695083"/>
          <a:ext cx="2244725" cy="1100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428625</xdr:colOff>
      <xdr:row>74</xdr:row>
      <xdr:rowOff>28575</xdr:rowOff>
    </xdr:from>
    <xdr:to>
      <xdr:col>4</xdr:col>
      <xdr:colOff>1181100</xdr:colOff>
      <xdr:row>78</xdr:row>
      <xdr:rowOff>444500</xdr:rowOff>
    </xdr:to>
    <xdr:pic>
      <xdr:nvPicPr>
        <xdr:cNvPr id="2" name="Picture 2" descr="C:\Users\imf0400\AppData\Local\Microsoft\Windows\Temporary Internet Files\Content.Word\Riskometer.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540" t="5891" r="4945" b="36989"/>
        <a:stretch>
          <a:fillRect/>
        </a:stretch>
      </xdr:blipFill>
      <xdr:spPr bwMode="auto">
        <a:xfrm>
          <a:off x="4471458" y="12950825"/>
          <a:ext cx="2054225" cy="1093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342900</xdr:colOff>
      <xdr:row>74</xdr:row>
      <xdr:rowOff>66675</xdr:rowOff>
    </xdr:from>
    <xdr:to>
      <xdr:col>7</xdr:col>
      <xdr:colOff>1095375</xdr:colOff>
      <xdr:row>79</xdr:row>
      <xdr:rowOff>0</xdr:rowOff>
    </xdr:to>
    <xdr:pic>
      <xdr:nvPicPr>
        <xdr:cNvPr id="3" name="Picture 2" descr="C:\Users\imf0400\AppData\Local\Microsoft\Windows\Temporary Internet Files\Content.Word\Riskometer.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540" t="5891" r="4945" b="36989"/>
        <a:stretch>
          <a:fillRect/>
        </a:stretch>
      </xdr:blipFill>
      <xdr:spPr bwMode="auto">
        <a:xfrm>
          <a:off x="8841317" y="12988925"/>
          <a:ext cx="2054225" cy="11927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3</xdr:col>
      <xdr:colOff>296333</xdr:colOff>
      <xdr:row>117</xdr:row>
      <xdr:rowOff>161924</xdr:rowOff>
    </xdr:from>
    <xdr:to>
      <xdr:col>4</xdr:col>
      <xdr:colOff>1323974</xdr:colOff>
      <xdr:row>121</xdr:row>
      <xdr:rowOff>359833</xdr:rowOff>
    </xdr:to>
    <xdr:pic>
      <xdr:nvPicPr>
        <xdr:cNvPr id="2" name="Picture 1"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39166" y="20365507"/>
          <a:ext cx="2329391" cy="875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123825</xdr:colOff>
      <xdr:row>117</xdr:row>
      <xdr:rowOff>95250</xdr:rowOff>
    </xdr:from>
    <xdr:to>
      <xdr:col>7</xdr:col>
      <xdr:colOff>1209675</xdr:colOff>
      <xdr:row>121</xdr:row>
      <xdr:rowOff>465666</xdr:rowOff>
    </xdr:to>
    <xdr:pic>
      <xdr:nvPicPr>
        <xdr:cNvPr id="3" name="Picture 2"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22242" y="20298833"/>
          <a:ext cx="23876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3</xdr:col>
      <xdr:colOff>249767</xdr:colOff>
      <xdr:row>106</xdr:row>
      <xdr:rowOff>95250</xdr:rowOff>
    </xdr:from>
    <xdr:to>
      <xdr:col>4</xdr:col>
      <xdr:colOff>1373717</xdr:colOff>
      <xdr:row>110</xdr:row>
      <xdr:rowOff>391583</xdr:rowOff>
    </xdr:to>
    <xdr:pic>
      <xdr:nvPicPr>
        <xdr:cNvPr id="2" name="Picture 1"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92600" y="18436167"/>
          <a:ext cx="2425700" cy="973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114300</xdr:colOff>
      <xdr:row>106</xdr:row>
      <xdr:rowOff>133350</xdr:rowOff>
    </xdr:from>
    <xdr:to>
      <xdr:col>7</xdr:col>
      <xdr:colOff>1219200</xdr:colOff>
      <xdr:row>111</xdr:row>
      <xdr:rowOff>0</xdr:rowOff>
    </xdr:to>
    <xdr:pic>
      <xdr:nvPicPr>
        <xdr:cNvPr id="3" name="Picture 2"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12717" y="18474267"/>
          <a:ext cx="2406650" cy="1147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3</xdr:col>
      <xdr:colOff>342900</xdr:colOff>
      <xdr:row>94</xdr:row>
      <xdr:rowOff>114300</xdr:rowOff>
    </xdr:from>
    <xdr:to>
      <xdr:col>4</xdr:col>
      <xdr:colOff>1314450</xdr:colOff>
      <xdr:row>98</xdr:row>
      <xdr:rowOff>433917</xdr:rowOff>
    </xdr:to>
    <xdr:pic>
      <xdr:nvPicPr>
        <xdr:cNvPr id="2" name="Picture 1"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5733" y="16423217"/>
          <a:ext cx="2273300" cy="996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180975</xdr:colOff>
      <xdr:row>94</xdr:row>
      <xdr:rowOff>123824</xdr:rowOff>
    </xdr:from>
    <xdr:to>
      <xdr:col>7</xdr:col>
      <xdr:colOff>1152525</xdr:colOff>
      <xdr:row>98</xdr:row>
      <xdr:rowOff>518582</xdr:rowOff>
    </xdr:to>
    <xdr:pic>
      <xdr:nvPicPr>
        <xdr:cNvPr id="3" name="Picture 2"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79392" y="16432741"/>
          <a:ext cx="2273300" cy="10720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465667</xdr:colOff>
      <xdr:row>83</xdr:row>
      <xdr:rowOff>5291</xdr:rowOff>
    </xdr:from>
    <xdr:to>
      <xdr:col>7</xdr:col>
      <xdr:colOff>1492251</xdr:colOff>
      <xdr:row>86</xdr:row>
      <xdr:rowOff>783166</xdr:rowOff>
    </xdr:to>
    <xdr:pic>
      <xdr:nvPicPr>
        <xdr:cNvPr id="2" name="Picture 2" descr="R2.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4084" y="14451541"/>
          <a:ext cx="2328334" cy="128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323850</xdr:colOff>
      <xdr:row>82</xdr:row>
      <xdr:rowOff>123824</xdr:rowOff>
    </xdr:from>
    <xdr:to>
      <xdr:col>4</xdr:col>
      <xdr:colOff>1181100</xdr:colOff>
      <xdr:row>86</xdr:row>
      <xdr:rowOff>560916</xdr:rowOff>
    </xdr:to>
    <xdr:pic>
      <xdr:nvPicPr>
        <xdr:cNvPr id="3" name="Picture 2" descr="R1.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66683" y="14400741"/>
          <a:ext cx="2159000"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295275</xdr:colOff>
      <xdr:row>115</xdr:row>
      <xdr:rowOff>57150</xdr:rowOff>
    </xdr:from>
    <xdr:to>
      <xdr:col>4</xdr:col>
      <xdr:colOff>1257300</xdr:colOff>
      <xdr:row>119</xdr:row>
      <xdr:rowOff>508000</xdr:rowOff>
    </xdr:to>
    <xdr:pic>
      <xdr:nvPicPr>
        <xdr:cNvPr id="2" name="Picture 2"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38108" y="19964400"/>
          <a:ext cx="2263775" cy="11281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152400</xdr:colOff>
      <xdr:row>115</xdr:row>
      <xdr:rowOff>28575</xdr:rowOff>
    </xdr:from>
    <xdr:to>
      <xdr:col>7</xdr:col>
      <xdr:colOff>1114425</xdr:colOff>
      <xdr:row>119</xdr:row>
      <xdr:rowOff>508000</xdr:rowOff>
    </xdr:to>
    <xdr:pic>
      <xdr:nvPicPr>
        <xdr:cNvPr id="3" name="Picture 2"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50817" y="19935825"/>
          <a:ext cx="2263775" cy="11567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200025</xdr:colOff>
      <xdr:row>111</xdr:row>
      <xdr:rowOff>161924</xdr:rowOff>
    </xdr:from>
    <xdr:to>
      <xdr:col>4</xdr:col>
      <xdr:colOff>1266825</xdr:colOff>
      <xdr:row>115</xdr:row>
      <xdr:rowOff>529167</xdr:rowOff>
    </xdr:to>
    <xdr:pic>
      <xdr:nvPicPr>
        <xdr:cNvPr id="2" name="Picture 2" descr="R2.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42858" y="19592924"/>
          <a:ext cx="2368550" cy="1044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209550</xdr:colOff>
      <xdr:row>112</xdr:row>
      <xdr:rowOff>9525</xdr:rowOff>
    </xdr:from>
    <xdr:to>
      <xdr:col>7</xdr:col>
      <xdr:colOff>1181100</xdr:colOff>
      <xdr:row>115</xdr:row>
      <xdr:rowOff>687917</xdr:rowOff>
    </xdr:to>
    <xdr:pic>
      <xdr:nvPicPr>
        <xdr:cNvPr id="3" name="Picture 2" descr="R1.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07967" y="19609858"/>
          <a:ext cx="2273300" cy="1186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285750</xdr:colOff>
      <xdr:row>74</xdr:row>
      <xdr:rowOff>123824</xdr:rowOff>
    </xdr:from>
    <xdr:to>
      <xdr:col>4</xdr:col>
      <xdr:colOff>1143000</xdr:colOff>
      <xdr:row>78</xdr:row>
      <xdr:rowOff>529166</xdr:rowOff>
    </xdr:to>
    <xdr:pic>
      <xdr:nvPicPr>
        <xdr:cNvPr id="2" name="Picture 2" descr="R1.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28583" y="13046074"/>
          <a:ext cx="2159000" cy="1082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638175</xdr:colOff>
      <xdr:row>74</xdr:row>
      <xdr:rowOff>26458</xdr:rowOff>
    </xdr:from>
    <xdr:to>
      <xdr:col>7</xdr:col>
      <xdr:colOff>1344082</xdr:colOff>
      <xdr:row>78</xdr:row>
      <xdr:rowOff>497416</xdr:rowOff>
    </xdr:to>
    <xdr:pic>
      <xdr:nvPicPr>
        <xdr:cNvPr id="3" name="Picture 2" descr="R1.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36592" y="12948708"/>
          <a:ext cx="2007657" cy="1148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179917</xdr:colOff>
      <xdr:row>67</xdr:row>
      <xdr:rowOff>133350</xdr:rowOff>
    </xdr:from>
    <xdr:to>
      <xdr:col>4</xdr:col>
      <xdr:colOff>1304925</xdr:colOff>
      <xdr:row>71</xdr:row>
      <xdr:rowOff>465667</xdr:rowOff>
    </xdr:to>
    <xdr:pic>
      <xdr:nvPicPr>
        <xdr:cNvPr id="2" name="Picture 2" descr="R2.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22750" y="11870267"/>
          <a:ext cx="2426758"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209550</xdr:colOff>
      <xdr:row>68</xdr:row>
      <xdr:rowOff>28575</xdr:rowOff>
    </xdr:from>
    <xdr:to>
      <xdr:col>7</xdr:col>
      <xdr:colOff>1152525</xdr:colOff>
      <xdr:row>71</xdr:row>
      <xdr:rowOff>656167</xdr:rowOff>
    </xdr:to>
    <xdr:pic>
      <xdr:nvPicPr>
        <xdr:cNvPr id="3" name="Picture 2" descr="R2.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07967" y="11934825"/>
          <a:ext cx="2244725" cy="1135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275167</xdr:colOff>
      <xdr:row>77</xdr:row>
      <xdr:rowOff>28575</xdr:rowOff>
    </xdr:from>
    <xdr:to>
      <xdr:col>4</xdr:col>
      <xdr:colOff>1399117</xdr:colOff>
      <xdr:row>80</xdr:row>
      <xdr:rowOff>560916</xdr:rowOff>
    </xdr:to>
    <xdr:pic>
      <xdr:nvPicPr>
        <xdr:cNvPr id="2" name="Picture 2" descr="R1.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18000" y="13458825"/>
          <a:ext cx="2425700" cy="10403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444501</xdr:colOff>
      <xdr:row>77</xdr:row>
      <xdr:rowOff>47624</xdr:rowOff>
    </xdr:from>
    <xdr:to>
      <xdr:col>7</xdr:col>
      <xdr:colOff>1301751</xdr:colOff>
      <xdr:row>80</xdr:row>
      <xdr:rowOff>571499</xdr:rowOff>
    </xdr:to>
    <xdr:pic>
      <xdr:nvPicPr>
        <xdr:cNvPr id="3" name="Picture 2" descr="R1.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42918" y="13477874"/>
          <a:ext cx="2159000" cy="1031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152400</xdr:colOff>
      <xdr:row>135</xdr:row>
      <xdr:rowOff>123824</xdr:rowOff>
    </xdr:from>
    <xdr:to>
      <xdr:col>4</xdr:col>
      <xdr:colOff>1314450</xdr:colOff>
      <xdr:row>139</xdr:row>
      <xdr:rowOff>592665</xdr:rowOff>
    </xdr:to>
    <xdr:pic>
      <xdr:nvPicPr>
        <xdr:cNvPr id="2" name="Picture 2"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5233" y="23375407"/>
          <a:ext cx="2463800" cy="1146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100542</xdr:colOff>
      <xdr:row>135</xdr:row>
      <xdr:rowOff>92076</xdr:rowOff>
    </xdr:from>
    <xdr:to>
      <xdr:col>7</xdr:col>
      <xdr:colOff>1157817</xdr:colOff>
      <xdr:row>139</xdr:row>
      <xdr:rowOff>613833</xdr:rowOff>
    </xdr:to>
    <xdr:pic>
      <xdr:nvPicPr>
        <xdr:cNvPr id="3" name="Picture 2"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98959" y="23343659"/>
          <a:ext cx="2359025" cy="11990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idbimutual.co.in/Pdf/Rationale%20%20-%20Valuation%20Committee%20Meeting%2016%2003%202019%20Yes%20Bank%20Ltd-20-March-2020-1264326771.pdf"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tabSelected="1" zoomScale="90" zoomScaleNormal="90" workbookViewId="0">
      <selection sqref="A1:C1"/>
    </sheetView>
  </sheetViews>
  <sheetFormatPr defaultRowHeight="15" x14ac:dyDescent="0.25"/>
  <cols>
    <col min="1" max="1" width="13.140625" bestFit="1" customWidth="1"/>
    <col min="2" max="2" width="18.140625" bestFit="1" customWidth="1"/>
    <col min="3" max="3" width="36" bestFit="1" customWidth="1"/>
  </cols>
  <sheetData>
    <row r="1" spans="1:3" s="32" customFormat="1" ht="18.75" x14ac:dyDescent="0.3">
      <c r="A1" s="90" t="s">
        <v>12</v>
      </c>
      <c r="B1" s="90"/>
      <c r="C1" s="90"/>
    </row>
    <row r="2" spans="1:3" s="32" customFormat="1" x14ac:dyDescent="0.25"/>
    <row r="3" spans="1:3" s="32" customFormat="1" x14ac:dyDescent="0.25">
      <c r="A3" s="40" t="s">
        <v>995</v>
      </c>
      <c r="B3" s="40" t="s">
        <v>996</v>
      </c>
      <c r="C3" s="40" t="s">
        <v>997</v>
      </c>
    </row>
    <row r="4" spans="1:3" x14ac:dyDescent="0.25">
      <c r="A4" s="41" t="s">
        <v>24</v>
      </c>
      <c r="B4" s="42" t="s">
        <v>24</v>
      </c>
      <c r="C4" s="41" t="s">
        <v>26</v>
      </c>
    </row>
    <row r="5" spans="1:3" x14ac:dyDescent="0.25">
      <c r="A5" s="41" t="s">
        <v>217</v>
      </c>
      <c r="B5" s="42" t="s">
        <v>217</v>
      </c>
      <c r="C5" s="41" t="s">
        <v>218</v>
      </c>
    </row>
    <row r="6" spans="1:3" x14ac:dyDescent="0.25">
      <c r="A6" s="41" t="s">
        <v>245</v>
      </c>
      <c r="B6" s="42" t="s">
        <v>245</v>
      </c>
      <c r="C6" s="41" t="s">
        <v>246</v>
      </c>
    </row>
    <row r="7" spans="1:3" x14ac:dyDescent="0.25">
      <c r="A7" s="41" t="s">
        <v>294</v>
      </c>
      <c r="B7" s="42" t="s">
        <v>294</v>
      </c>
      <c r="C7" s="41" t="s">
        <v>295</v>
      </c>
    </row>
    <row r="8" spans="1:3" x14ac:dyDescent="0.25">
      <c r="A8" s="41" t="s">
        <v>452</v>
      </c>
      <c r="B8" s="42" t="s">
        <v>452</v>
      </c>
      <c r="C8" s="41" t="s">
        <v>453</v>
      </c>
    </row>
    <row r="9" spans="1:3" x14ac:dyDescent="0.25">
      <c r="A9" s="41" t="s">
        <v>476</v>
      </c>
      <c r="B9" s="42" t="s">
        <v>476</v>
      </c>
      <c r="C9" s="41" t="s">
        <v>477</v>
      </c>
    </row>
    <row r="10" spans="1:3" x14ac:dyDescent="0.25">
      <c r="A10" s="41" t="s">
        <v>493</v>
      </c>
      <c r="B10" s="42" t="s">
        <v>493</v>
      </c>
      <c r="C10" s="41" t="s">
        <v>494</v>
      </c>
    </row>
    <row r="11" spans="1:3" x14ac:dyDescent="0.25">
      <c r="A11" s="41" t="s">
        <v>499</v>
      </c>
      <c r="B11" s="42" t="s">
        <v>499</v>
      </c>
      <c r="C11" s="41" t="s">
        <v>500</v>
      </c>
    </row>
    <row r="12" spans="1:3" x14ac:dyDescent="0.25">
      <c r="A12" s="41" t="s">
        <v>507</v>
      </c>
      <c r="B12" s="42" t="s">
        <v>507</v>
      </c>
      <c r="C12" s="41" t="s">
        <v>508</v>
      </c>
    </row>
    <row r="13" spans="1:3" x14ac:dyDescent="0.25">
      <c r="A13" s="41" t="s">
        <v>578</v>
      </c>
      <c r="B13" s="42" t="s">
        <v>578</v>
      </c>
      <c r="C13" s="41" t="s">
        <v>579</v>
      </c>
    </row>
    <row r="14" spans="1:3" x14ac:dyDescent="0.25">
      <c r="A14" s="41" t="s">
        <v>584</v>
      </c>
      <c r="B14" s="42" t="s">
        <v>584</v>
      </c>
      <c r="C14" s="41" t="s">
        <v>585</v>
      </c>
    </row>
    <row r="15" spans="1:3" x14ac:dyDescent="0.25">
      <c r="A15" s="41" t="s">
        <v>586</v>
      </c>
      <c r="B15" s="42" t="s">
        <v>586</v>
      </c>
      <c r="C15" s="41" t="s">
        <v>587</v>
      </c>
    </row>
    <row r="16" spans="1:3" x14ac:dyDescent="0.25">
      <c r="A16" s="41" t="s">
        <v>623</v>
      </c>
      <c r="B16" s="42" t="s">
        <v>623</v>
      </c>
      <c r="C16" s="41" t="s">
        <v>624</v>
      </c>
    </row>
    <row r="17" spans="1:3" x14ac:dyDescent="0.25">
      <c r="A17" s="41" t="s">
        <v>634</v>
      </c>
      <c r="B17" s="42" t="s">
        <v>634</v>
      </c>
      <c r="C17" s="41" t="s">
        <v>635</v>
      </c>
    </row>
    <row r="18" spans="1:3" x14ac:dyDescent="0.25">
      <c r="A18" s="41" t="s">
        <v>672</v>
      </c>
      <c r="B18" s="42" t="s">
        <v>672</v>
      </c>
      <c r="C18" s="41" t="s">
        <v>673</v>
      </c>
    </row>
    <row r="19" spans="1:3" x14ac:dyDescent="0.25">
      <c r="A19" s="41" t="s">
        <v>704</v>
      </c>
      <c r="B19" s="42" t="s">
        <v>704</v>
      </c>
      <c r="C19" s="41" t="s">
        <v>705</v>
      </c>
    </row>
    <row r="20" spans="1:3" x14ac:dyDescent="0.25">
      <c r="A20" s="41" t="s">
        <v>768</v>
      </c>
      <c r="B20" s="42" t="s">
        <v>768</v>
      </c>
      <c r="C20" s="41" t="s">
        <v>769</v>
      </c>
    </row>
    <row r="21" spans="1:3" x14ac:dyDescent="0.25">
      <c r="A21" s="41" t="s">
        <v>875</v>
      </c>
      <c r="B21" s="42" t="s">
        <v>875</v>
      </c>
      <c r="C21" s="41" t="s">
        <v>876</v>
      </c>
    </row>
    <row r="22" spans="1:3" x14ac:dyDescent="0.25">
      <c r="A22" s="41" t="s">
        <v>880</v>
      </c>
      <c r="B22" s="42" t="s">
        <v>880</v>
      </c>
      <c r="C22" s="41" t="s">
        <v>881</v>
      </c>
    </row>
    <row r="23" spans="1:3" x14ac:dyDescent="0.25">
      <c r="A23" s="41" t="s">
        <v>894</v>
      </c>
      <c r="B23" s="42" t="s">
        <v>894</v>
      </c>
      <c r="C23" s="41" t="s">
        <v>895</v>
      </c>
    </row>
    <row r="24" spans="1:3" x14ac:dyDescent="0.25">
      <c r="A24" s="41" t="s">
        <v>914</v>
      </c>
      <c r="B24" s="42" t="s">
        <v>914</v>
      </c>
      <c r="C24" s="41" t="s">
        <v>915</v>
      </c>
    </row>
    <row r="25" spans="1:3" x14ac:dyDescent="0.25">
      <c r="A25" s="41" t="s">
        <v>940</v>
      </c>
      <c r="B25" s="42" t="s">
        <v>940</v>
      </c>
      <c r="C25" s="41" t="s">
        <v>941</v>
      </c>
    </row>
  </sheetData>
  <mergeCells count="1">
    <mergeCell ref="A1:C1"/>
  </mergeCells>
  <hyperlinks>
    <hyperlink ref="B4" location="'ID01'!A1" display="'ID01'!A1"/>
    <hyperlink ref="B5" location="'ID02'!A1" display="'ID02'!A1"/>
    <hyperlink ref="B6" location="'ID03'!A1" display="'ID03'!A1"/>
    <hyperlink ref="B7" location="'ID04'!A1" display="'ID04'!A1"/>
    <hyperlink ref="B8" location="'ID05'!A1" display="'ID05'!A1"/>
    <hyperlink ref="B9" location="'ID06'!A1" display="'ID06'!A1"/>
    <hyperlink ref="B10" location="'ID07'!A1" display="'ID07'!A1"/>
    <hyperlink ref="B11" location="'ID08'!A1" display="'ID08'!A1"/>
    <hyperlink ref="B12" location="'ID09'!A1" display="'ID09'!A1"/>
    <hyperlink ref="B13" location="'ID10'!A1" display="'ID10'!A1"/>
    <hyperlink ref="B14" location="'ID11'!A1" display="'ID11'!A1"/>
    <hyperlink ref="B15" location="'ID12'!A1" display="'ID12'!A1"/>
    <hyperlink ref="B16" location="'ID13'!A1" display="'ID13'!A1"/>
    <hyperlink ref="B17" location="'ID14'!A1" display="'ID14'!A1"/>
    <hyperlink ref="B18" location="'ID15'!A1" display="'ID15'!A1"/>
    <hyperlink ref="B19" location="'ID16'!A1" display="'ID16'!A1"/>
    <hyperlink ref="B20" location="'ID17'!A1" display="'ID17'!A1"/>
    <hyperlink ref="B21" location="'ID18'!A1" display="'ID18'!A1"/>
    <hyperlink ref="B22" location="'ID20'!A1" display="'ID20'!A1"/>
    <hyperlink ref="B23" location="'ID21'!A1" display="'ID21'!A1"/>
    <hyperlink ref="B24" location="'ID22'!A1" display="'ID22'!A1"/>
    <hyperlink ref="B25" location="'ID23'!A1" display="'ID23'!A1"/>
  </hyperlinks>
  <pageMargins left="0.7" right="0.7" top="0.75" bottom="0.75" header="0.3" footer="0.3"/>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C142"/>
  <sheetViews>
    <sheetView showGridLines="0" zoomScale="90" zoomScaleNormal="90" workbookViewId="0">
      <pane ySplit="6" topLeftCell="A7" activePane="bottomLeft" state="frozen"/>
      <selection pane="bottomLeft" activeCell="A7" sqref="A7"/>
    </sheetView>
  </sheetViews>
  <sheetFormatPr defaultColWidth="13.85546875" defaultRowHeight="13.5" x14ac:dyDescent="0.25"/>
  <cols>
    <col min="1" max="1" width="2.5703125" style="2" customWidth="1"/>
    <col min="2" max="2" width="5.85546875" style="2" hidden="1" customWidth="1"/>
    <col min="3" max="3" width="58.140625" style="2" customWidth="1"/>
    <col min="4" max="4" width="19.5703125" style="2" customWidth="1"/>
    <col min="5" max="6" width="23.7109375" style="2" customWidth="1"/>
    <col min="7" max="7" width="19.5703125" style="21" customWidth="1"/>
    <col min="8" max="10" width="19.5703125" style="18" customWidth="1"/>
    <col min="11" max="11" width="19.5703125" style="3" customWidth="1"/>
    <col min="12" max="12" width="9" style="3" bestFit="1" customWidth="1"/>
    <col min="13" max="13" width="9.140625" style="3" bestFit="1" customWidth="1"/>
    <col min="14" max="14" width="7.42578125" style="2" bestFit="1" customWidth="1"/>
    <col min="15" max="15" width="6.7109375" style="2" bestFit="1" customWidth="1"/>
    <col min="16" max="16" width="9.85546875" style="2" bestFit="1" customWidth="1"/>
    <col min="17" max="17" width="21.140625" style="2" bestFit="1" customWidth="1"/>
    <col min="18" max="18" width="16.42578125" style="2" bestFit="1" customWidth="1"/>
    <col min="19" max="19" width="7.28515625" style="2" bestFit="1" customWidth="1"/>
    <col min="20" max="20" width="9.28515625" style="2" bestFit="1" customWidth="1"/>
    <col min="21" max="21" width="17.85546875" style="2" bestFit="1" customWidth="1"/>
    <col min="22" max="22" width="6.7109375" style="2" bestFit="1" customWidth="1"/>
    <col min="23" max="23" width="19.140625" style="2" bestFit="1" customWidth="1"/>
    <col min="24" max="24" width="25.140625" style="2" bestFit="1" customWidth="1"/>
    <col min="25" max="25" width="21.42578125" style="2" bestFit="1" customWidth="1"/>
    <col min="26" max="26" width="19.7109375" style="2" bestFit="1" customWidth="1"/>
    <col min="27" max="27" width="14" style="2" bestFit="1" customWidth="1"/>
    <col min="28" max="28" width="13.140625" style="2" bestFit="1" customWidth="1"/>
    <col min="29" max="29" width="9.28515625" style="2" bestFit="1" customWidth="1"/>
    <col min="30" max="30" width="13.140625" style="2" bestFit="1" customWidth="1"/>
    <col min="31" max="31" width="7.42578125" style="2" bestFit="1" customWidth="1"/>
    <col min="32" max="32" width="19.42578125" style="2" bestFit="1" customWidth="1"/>
    <col min="33" max="33" width="20.85546875" style="2" bestFit="1" customWidth="1"/>
    <col min="34" max="34" width="19" style="2" bestFit="1" customWidth="1"/>
    <col min="35" max="35" width="25.85546875" style="2" bestFit="1" customWidth="1"/>
    <col min="36" max="36" width="14.5703125" style="3" bestFit="1" customWidth="1"/>
    <col min="37" max="37" width="14.42578125" style="2" bestFit="1" customWidth="1"/>
    <col min="38" max="38" width="27.28515625" style="2" bestFit="1" customWidth="1"/>
    <col min="39" max="39" width="11.5703125" style="2" bestFit="1" customWidth="1"/>
    <col min="40" max="40" width="6.28515625" style="2" bestFit="1" customWidth="1"/>
    <col min="41" max="41" width="7" style="2" bestFit="1" customWidth="1"/>
    <col min="42" max="42" width="23.85546875" style="2" bestFit="1" customWidth="1"/>
    <col min="43" max="43" width="12.85546875" style="2" bestFit="1" customWidth="1"/>
    <col min="44" max="44" width="11.28515625" style="2" bestFit="1" customWidth="1"/>
    <col min="45" max="45" width="15.28515625" style="2" bestFit="1" customWidth="1"/>
    <col min="46" max="46" width="21.140625" style="2" bestFit="1" customWidth="1"/>
    <col min="47" max="47" width="23.85546875" style="2" bestFit="1" customWidth="1"/>
    <col min="48" max="48" width="14.42578125" style="2" bestFit="1" customWidth="1"/>
    <col min="49" max="49" width="11.140625" style="3" bestFit="1" customWidth="1"/>
    <col min="50" max="50" width="15" style="2" bestFit="1" customWidth="1"/>
    <col min="51" max="51" width="11.7109375" style="3" bestFit="1" customWidth="1"/>
    <col min="52" max="52" width="23.5703125" style="2" bestFit="1" customWidth="1"/>
    <col min="53" max="53" width="22.140625" style="2" bestFit="1" customWidth="1"/>
    <col min="54" max="54" width="21" style="2" bestFit="1" customWidth="1"/>
    <col min="55" max="55" width="15.7109375" style="3" bestFit="1" customWidth="1"/>
    <col min="56" max="56" width="10.42578125" style="2" bestFit="1" customWidth="1"/>
    <col min="57" max="57" width="13.7109375" style="2" bestFit="1" customWidth="1"/>
    <col min="58" max="58" width="18" style="2" bestFit="1" customWidth="1"/>
    <col min="59" max="59" width="19.7109375" style="2" bestFit="1" customWidth="1"/>
    <col min="60" max="60" width="13.85546875" style="2" bestFit="1" customWidth="1"/>
    <col min="61" max="61" width="15.7109375" style="2" bestFit="1" customWidth="1"/>
    <col min="62" max="62" width="28.5703125" style="2" bestFit="1" customWidth="1"/>
    <col min="63" max="63" width="20.28515625" style="2" bestFit="1" customWidth="1"/>
    <col min="64" max="64" width="16" style="2" bestFit="1" customWidth="1"/>
    <col min="65" max="65" width="13.7109375" style="2" bestFit="1" customWidth="1"/>
    <col min="66" max="66" width="28.140625" style="2" bestFit="1" customWidth="1"/>
    <col min="67" max="67" width="15.85546875" style="2" bestFit="1" customWidth="1"/>
    <col min="68" max="68" width="26.28515625" style="2" bestFit="1" customWidth="1"/>
    <col min="69" max="69" width="13.140625" style="2" bestFit="1" customWidth="1"/>
    <col min="70" max="70" width="15" style="2" bestFit="1" customWidth="1"/>
    <col min="71" max="71" width="9" style="2" bestFit="1" customWidth="1"/>
    <col min="72" max="72" width="18" style="2" bestFit="1" customWidth="1"/>
    <col min="73" max="73" width="14.28515625" style="2" bestFit="1" customWidth="1"/>
    <col min="74" max="74" width="15.7109375" style="2" bestFit="1" customWidth="1"/>
    <col min="75" max="75" width="18.7109375" style="2" bestFit="1" customWidth="1"/>
    <col min="76" max="76" width="16.140625" style="2" bestFit="1" customWidth="1"/>
    <col min="77" max="77" width="23.5703125" style="2" bestFit="1" customWidth="1"/>
    <col min="78" max="78" width="23.85546875" style="2" bestFit="1" customWidth="1"/>
    <col min="79" max="79" width="22.85546875" style="2" bestFit="1" customWidth="1"/>
    <col min="80" max="80" width="11.7109375" style="2" bestFit="1" customWidth="1"/>
    <col min="81" max="81" width="11.85546875" style="2" bestFit="1" customWidth="1"/>
    <col min="82" max="82" width="15.140625" style="2" bestFit="1" customWidth="1"/>
    <col min="83" max="83" width="15.28515625" style="2" bestFit="1" customWidth="1"/>
    <col min="84" max="84" width="19.5703125" style="2" bestFit="1" customWidth="1"/>
    <col min="85" max="85" width="21.5703125" style="2" bestFit="1" customWidth="1"/>
    <col min="86" max="86" width="18.85546875" style="2" bestFit="1" customWidth="1"/>
    <col min="87" max="87" width="8.7109375" style="2" bestFit="1" customWidth="1"/>
    <col min="88" max="88" width="8.85546875" style="2" bestFit="1" customWidth="1"/>
    <col min="89" max="89" width="13.140625" style="2" bestFit="1" customWidth="1"/>
    <col min="90" max="90" width="9.5703125" style="2" bestFit="1" customWidth="1"/>
    <col min="91" max="91" width="9.7109375" style="2" bestFit="1" customWidth="1"/>
    <col min="92" max="92" width="14" style="2" bestFit="1" customWidth="1"/>
    <col min="93" max="93" width="17" style="2" bestFit="1" customWidth="1"/>
    <col min="94" max="94" width="17.28515625" style="2" bestFit="1" customWidth="1"/>
    <col min="95" max="95" width="21.5703125" style="2" bestFit="1" customWidth="1"/>
    <col min="96" max="96" width="17.7109375" style="2" bestFit="1" customWidth="1"/>
    <col min="97" max="97" width="14.5703125" style="2" bestFit="1" customWidth="1"/>
    <col min="98" max="98" width="15.7109375" style="2" bestFit="1" customWidth="1"/>
    <col min="99" max="99" width="19.140625" style="2" bestFit="1" customWidth="1"/>
    <col min="100" max="100" width="12.42578125" style="2" bestFit="1" customWidth="1"/>
    <col min="101" max="102" width="14.85546875" style="2" bestFit="1" customWidth="1"/>
    <col min="103" max="103" width="14.42578125" style="2" bestFit="1" customWidth="1"/>
    <col min="104" max="104" width="23.140625" style="2" bestFit="1" customWidth="1"/>
    <col min="105" max="105" width="26" style="2" bestFit="1" customWidth="1"/>
    <col min="106" max="106" width="19.42578125" style="2" bestFit="1" customWidth="1"/>
    <col min="107" max="107" width="21.5703125" style="2" bestFit="1" customWidth="1"/>
    <col min="108" max="108" width="25.85546875" style="2" bestFit="1" customWidth="1"/>
    <col min="109" max="109" width="18.5703125" style="2" bestFit="1" customWidth="1"/>
    <col min="110" max="110" width="16.28515625" style="2" bestFit="1" customWidth="1"/>
    <col min="111" max="111" width="15.42578125" style="2" bestFit="1" customWidth="1"/>
    <col min="112" max="112" width="17.28515625" style="2" bestFit="1" customWidth="1"/>
    <col min="113" max="113" width="17.42578125" style="2" bestFit="1" customWidth="1"/>
    <col min="114" max="114" width="21.7109375" style="2" bestFit="1" customWidth="1"/>
    <col min="115" max="115" width="17.28515625" style="2" bestFit="1" customWidth="1"/>
    <col min="116" max="116" width="17.42578125" style="2" bestFit="1" customWidth="1"/>
    <col min="117" max="117" width="21.7109375" style="2" bestFit="1" customWidth="1"/>
    <col min="118" max="118" width="13.42578125" style="2" bestFit="1" customWidth="1"/>
    <col min="119" max="216" width="12" style="2" customWidth="1"/>
    <col min="217" max="217" width="17.140625" style="2" customWidth="1"/>
    <col min="218" max="16384" width="13.85546875" style="2"/>
  </cols>
  <sheetData>
    <row r="1" spans="1:55" x14ac:dyDescent="0.25">
      <c r="A1" s="11"/>
      <c r="C1" s="11"/>
      <c r="D1" s="11"/>
      <c r="E1" s="11"/>
      <c r="F1" s="11"/>
      <c r="G1" s="20"/>
      <c r="H1" s="17"/>
      <c r="I1" s="17"/>
      <c r="J1" s="17"/>
      <c r="K1" s="16"/>
      <c r="L1" s="16"/>
      <c r="M1" s="16"/>
      <c r="AJ1" s="16"/>
      <c r="AW1" s="16"/>
      <c r="AY1" s="16"/>
      <c r="BC1" s="16"/>
    </row>
    <row r="2" spans="1:55" ht="19.5" x14ac:dyDescent="0.35">
      <c r="C2" s="10" t="s">
        <v>23</v>
      </c>
      <c r="D2" s="11" t="s">
        <v>507</v>
      </c>
      <c r="J2" s="39" t="s">
        <v>994</v>
      </c>
    </row>
    <row r="3" spans="1:55" ht="16.5" x14ac:dyDescent="0.3">
      <c r="C3" s="1" t="s">
        <v>25</v>
      </c>
      <c r="D3" s="26" t="s">
        <v>508</v>
      </c>
    </row>
    <row r="4" spans="1:55" ht="15.75" x14ac:dyDescent="0.3">
      <c r="C4" s="1" t="s">
        <v>27</v>
      </c>
      <c r="D4" s="27">
        <v>44561</v>
      </c>
    </row>
    <row r="5" spans="1:55" ht="15.75" x14ac:dyDescent="0.3">
      <c r="C5" s="1" t="s">
        <v>28</v>
      </c>
      <c r="D5" s="38" t="s">
        <v>983</v>
      </c>
    </row>
    <row r="6" spans="1:55" ht="27" x14ac:dyDescent="0.25">
      <c r="C6" s="57" t="s">
        <v>29</v>
      </c>
      <c r="D6" s="53" t="s">
        <v>30</v>
      </c>
      <c r="E6" s="13" t="s">
        <v>31</v>
      </c>
      <c r="F6" s="13" t="s">
        <v>32</v>
      </c>
      <c r="G6" s="22" t="s">
        <v>33</v>
      </c>
      <c r="H6" s="19" t="s">
        <v>34</v>
      </c>
      <c r="I6" s="19" t="s">
        <v>35</v>
      </c>
      <c r="J6" s="34" t="s">
        <v>36</v>
      </c>
      <c r="K6" s="14" t="s">
        <v>37</v>
      </c>
    </row>
    <row r="7" spans="1:55" x14ac:dyDescent="0.25">
      <c r="C7" s="58"/>
      <c r="D7" s="54"/>
      <c r="E7" s="4"/>
      <c r="F7" s="4"/>
      <c r="G7" s="23"/>
      <c r="H7" s="28"/>
      <c r="I7" s="28"/>
      <c r="J7" s="35"/>
      <c r="K7" s="5"/>
    </row>
    <row r="8" spans="1:55" x14ac:dyDescent="0.25">
      <c r="A8" s="15"/>
      <c r="B8" s="33"/>
      <c r="C8" s="59" t="s">
        <v>0</v>
      </c>
      <c r="D8" s="55"/>
      <c r="E8" s="9"/>
      <c r="F8" s="9"/>
      <c r="G8" s="24"/>
      <c r="H8" s="29"/>
      <c r="I8" s="29"/>
      <c r="J8" s="36"/>
      <c r="K8" s="12"/>
    </row>
    <row r="9" spans="1:55" x14ac:dyDescent="0.25">
      <c r="C9" s="60" t="s">
        <v>1</v>
      </c>
      <c r="D9" s="55"/>
      <c r="E9" s="9"/>
      <c r="F9" s="9"/>
      <c r="G9" s="24"/>
      <c r="H9" s="29"/>
      <c r="I9" s="29"/>
      <c r="J9" s="36"/>
      <c r="K9" s="12"/>
    </row>
    <row r="10" spans="1:55" x14ac:dyDescent="0.25">
      <c r="B10" s="11" t="s">
        <v>46</v>
      </c>
      <c r="C10" s="58" t="s">
        <v>47</v>
      </c>
      <c r="D10" s="55" t="s">
        <v>48</v>
      </c>
      <c r="E10" s="9"/>
      <c r="F10" s="9" t="s">
        <v>49</v>
      </c>
      <c r="G10" s="24">
        <v>282182</v>
      </c>
      <c r="H10" s="29">
        <v>4174.6000000000004</v>
      </c>
      <c r="I10" s="29">
        <v>7.42</v>
      </c>
      <c r="J10" s="36"/>
      <c r="K10" s="12"/>
    </row>
    <row r="11" spans="1:55" x14ac:dyDescent="0.25">
      <c r="B11" s="11" t="s">
        <v>38</v>
      </c>
      <c r="C11" s="58" t="s">
        <v>39</v>
      </c>
      <c r="D11" s="55" t="s">
        <v>40</v>
      </c>
      <c r="E11" s="9"/>
      <c r="F11" s="9" t="s">
        <v>41</v>
      </c>
      <c r="G11" s="24">
        <v>166544</v>
      </c>
      <c r="H11" s="29">
        <v>3944.01</v>
      </c>
      <c r="I11" s="29">
        <v>7.01</v>
      </c>
      <c r="J11" s="36"/>
      <c r="K11" s="12"/>
    </row>
    <row r="12" spans="1:55" x14ac:dyDescent="0.25">
      <c r="B12" s="11" t="s">
        <v>50</v>
      </c>
      <c r="C12" s="58" t="s">
        <v>51</v>
      </c>
      <c r="D12" s="55" t="s">
        <v>52</v>
      </c>
      <c r="E12" s="9"/>
      <c r="F12" s="9" t="s">
        <v>49</v>
      </c>
      <c r="G12" s="24">
        <v>509292</v>
      </c>
      <c r="H12" s="29">
        <v>3769.52</v>
      </c>
      <c r="I12" s="29">
        <v>6.7</v>
      </c>
      <c r="J12" s="36"/>
      <c r="K12" s="12"/>
    </row>
    <row r="13" spans="1:55" x14ac:dyDescent="0.25">
      <c r="B13" s="11" t="s">
        <v>42</v>
      </c>
      <c r="C13" s="58" t="s">
        <v>43</v>
      </c>
      <c r="D13" s="55" t="s">
        <v>44</v>
      </c>
      <c r="E13" s="9"/>
      <c r="F13" s="9" t="s">
        <v>45</v>
      </c>
      <c r="G13" s="24">
        <v>176877</v>
      </c>
      <c r="H13" s="29">
        <v>3339</v>
      </c>
      <c r="I13" s="29">
        <v>5.93</v>
      </c>
      <c r="J13" s="36"/>
      <c r="K13" s="12"/>
    </row>
    <row r="14" spans="1:55" x14ac:dyDescent="0.25">
      <c r="B14" s="11" t="s">
        <v>53</v>
      </c>
      <c r="C14" s="58" t="s">
        <v>54</v>
      </c>
      <c r="D14" s="55" t="s">
        <v>55</v>
      </c>
      <c r="E14" s="9"/>
      <c r="F14" s="9" t="s">
        <v>56</v>
      </c>
      <c r="G14" s="24">
        <v>85448</v>
      </c>
      <c r="H14" s="29">
        <v>2210.0700000000002</v>
      </c>
      <c r="I14" s="29">
        <v>3.93</v>
      </c>
      <c r="J14" s="36"/>
      <c r="K14" s="12"/>
    </row>
    <row r="15" spans="1:55" x14ac:dyDescent="0.25">
      <c r="B15" s="11" t="s">
        <v>57</v>
      </c>
      <c r="C15" s="58" t="s">
        <v>58</v>
      </c>
      <c r="D15" s="55" t="s">
        <v>59</v>
      </c>
      <c r="E15" s="9"/>
      <c r="F15" s="9" t="s">
        <v>45</v>
      </c>
      <c r="G15" s="24">
        <v>48254</v>
      </c>
      <c r="H15" s="29">
        <v>1803.9</v>
      </c>
      <c r="I15" s="29">
        <v>3.2</v>
      </c>
      <c r="J15" s="36"/>
      <c r="K15" s="12"/>
    </row>
    <row r="16" spans="1:55" x14ac:dyDescent="0.25">
      <c r="B16" s="11" t="s">
        <v>80</v>
      </c>
      <c r="C16" s="58" t="s">
        <v>81</v>
      </c>
      <c r="D16" s="55" t="s">
        <v>82</v>
      </c>
      <c r="E16" s="9"/>
      <c r="F16" s="9" t="s">
        <v>49</v>
      </c>
      <c r="G16" s="24">
        <v>249203</v>
      </c>
      <c r="H16" s="29">
        <v>1690.97</v>
      </c>
      <c r="I16" s="29">
        <v>3</v>
      </c>
      <c r="J16" s="36"/>
      <c r="K16" s="12"/>
    </row>
    <row r="17" spans="2:11" x14ac:dyDescent="0.25">
      <c r="B17" s="11" t="s">
        <v>63</v>
      </c>
      <c r="C17" s="58" t="s">
        <v>64</v>
      </c>
      <c r="D17" s="55" t="s">
        <v>65</v>
      </c>
      <c r="E17" s="9"/>
      <c r="F17" s="9" t="s">
        <v>66</v>
      </c>
      <c r="G17" s="24">
        <v>77348</v>
      </c>
      <c r="H17" s="29">
        <v>1466.44</v>
      </c>
      <c r="I17" s="29">
        <v>2.61</v>
      </c>
      <c r="J17" s="36"/>
      <c r="K17" s="12"/>
    </row>
    <row r="18" spans="2:11" x14ac:dyDescent="0.25">
      <c r="B18" s="11" t="s">
        <v>60</v>
      </c>
      <c r="C18" s="58" t="s">
        <v>61</v>
      </c>
      <c r="D18" s="55" t="s">
        <v>62</v>
      </c>
      <c r="E18" s="9"/>
      <c r="F18" s="9" t="s">
        <v>49</v>
      </c>
      <c r="G18" s="24">
        <v>81223</v>
      </c>
      <c r="H18" s="29">
        <v>1458.85</v>
      </c>
      <c r="I18" s="29">
        <v>2.59</v>
      </c>
      <c r="J18" s="36"/>
      <c r="K18" s="12"/>
    </row>
    <row r="19" spans="2:11" x14ac:dyDescent="0.25">
      <c r="B19" s="11" t="s">
        <v>77</v>
      </c>
      <c r="C19" s="58" t="s">
        <v>78</v>
      </c>
      <c r="D19" s="55" t="s">
        <v>79</v>
      </c>
      <c r="E19" s="9"/>
      <c r="F19" s="9" t="s">
        <v>49</v>
      </c>
      <c r="G19" s="24">
        <v>295957</v>
      </c>
      <c r="H19" s="29">
        <v>1362.73</v>
      </c>
      <c r="I19" s="29">
        <v>2.42</v>
      </c>
      <c r="J19" s="36"/>
      <c r="K19" s="12"/>
    </row>
    <row r="20" spans="2:11" x14ac:dyDescent="0.25">
      <c r="B20" s="11" t="s">
        <v>74</v>
      </c>
      <c r="C20" s="58" t="s">
        <v>75</v>
      </c>
      <c r="D20" s="55" t="s">
        <v>76</v>
      </c>
      <c r="E20" s="9"/>
      <c r="F20" s="9" t="s">
        <v>56</v>
      </c>
      <c r="G20" s="24">
        <v>18712</v>
      </c>
      <c r="H20" s="29">
        <v>1305.5899999999999</v>
      </c>
      <c r="I20" s="29">
        <v>2.3199999999999998</v>
      </c>
      <c r="J20" s="36"/>
      <c r="K20" s="12"/>
    </row>
    <row r="21" spans="2:11" x14ac:dyDescent="0.25">
      <c r="B21" s="11" t="s">
        <v>509</v>
      </c>
      <c r="C21" s="58" t="s">
        <v>510</v>
      </c>
      <c r="D21" s="55" t="s">
        <v>511</v>
      </c>
      <c r="E21" s="9"/>
      <c r="F21" s="9" t="s">
        <v>45</v>
      </c>
      <c r="G21" s="24">
        <v>25445</v>
      </c>
      <c r="H21" s="29">
        <v>1247.9100000000001</v>
      </c>
      <c r="I21" s="29">
        <v>2.2200000000000002</v>
      </c>
      <c r="J21" s="36"/>
      <c r="K21" s="12"/>
    </row>
    <row r="22" spans="2:11" x14ac:dyDescent="0.25">
      <c r="B22" s="11" t="s">
        <v>115</v>
      </c>
      <c r="C22" s="58" t="s">
        <v>116</v>
      </c>
      <c r="D22" s="55" t="s">
        <v>117</v>
      </c>
      <c r="E22" s="9"/>
      <c r="F22" s="9" t="s">
        <v>118</v>
      </c>
      <c r="G22" s="24">
        <v>92184</v>
      </c>
      <c r="H22" s="29">
        <v>1024.58</v>
      </c>
      <c r="I22" s="29">
        <v>1.82</v>
      </c>
      <c r="J22" s="36"/>
      <c r="K22" s="12"/>
    </row>
    <row r="23" spans="2:11" x14ac:dyDescent="0.25">
      <c r="B23" s="11" t="s">
        <v>360</v>
      </c>
      <c r="C23" s="58" t="s">
        <v>361</v>
      </c>
      <c r="D23" s="55" t="s">
        <v>362</v>
      </c>
      <c r="E23" s="9"/>
      <c r="F23" s="9" t="s">
        <v>272</v>
      </c>
      <c r="G23" s="24">
        <v>241000</v>
      </c>
      <c r="H23" s="29">
        <v>940.98</v>
      </c>
      <c r="I23" s="29">
        <v>1.67</v>
      </c>
      <c r="J23" s="36"/>
      <c r="K23" s="12"/>
    </row>
    <row r="24" spans="2:11" x14ac:dyDescent="0.25">
      <c r="B24" s="11" t="s">
        <v>71</v>
      </c>
      <c r="C24" s="58" t="s">
        <v>72</v>
      </c>
      <c r="D24" s="55" t="s">
        <v>73</v>
      </c>
      <c r="E24" s="9"/>
      <c r="F24" s="9" t="s">
        <v>70</v>
      </c>
      <c r="G24" s="24">
        <v>414373</v>
      </c>
      <c r="H24" s="29">
        <v>903.54</v>
      </c>
      <c r="I24" s="29">
        <v>1.61</v>
      </c>
      <c r="J24" s="36"/>
      <c r="K24" s="12"/>
    </row>
    <row r="25" spans="2:11" x14ac:dyDescent="0.25">
      <c r="B25" s="11" t="s">
        <v>90</v>
      </c>
      <c r="C25" s="58" t="s">
        <v>91</v>
      </c>
      <c r="D25" s="55" t="s">
        <v>92</v>
      </c>
      <c r="E25" s="9"/>
      <c r="F25" s="9" t="s">
        <v>45</v>
      </c>
      <c r="G25" s="24">
        <v>67418</v>
      </c>
      <c r="H25" s="29">
        <v>889.31</v>
      </c>
      <c r="I25" s="29">
        <v>1.58</v>
      </c>
      <c r="J25" s="36"/>
      <c r="K25" s="12"/>
    </row>
    <row r="26" spans="2:11" x14ac:dyDescent="0.25">
      <c r="B26" s="11" t="s">
        <v>111</v>
      </c>
      <c r="C26" s="58" t="s">
        <v>112</v>
      </c>
      <c r="D26" s="55" t="s">
        <v>113</v>
      </c>
      <c r="E26" s="9"/>
      <c r="F26" s="9" t="s">
        <v>114</v>
      </c>
      <c r="G26" s="24">
        <v>97439</v>
      </c>
      <c r="H26" s="29">
        <v>824.04</v>
      </c>
      <c r="I26" s="29">
        <v>1.46</v>
      </c>
      <c r="J26" s="36"/>
      <c r="K26" s="12"/>
    </row>
    <row r="27" spans="2:11" x14ac:dyDescent="0.25">
      <c r="B27" s="11" t="s">
        <v>512</v>
      </c>
      <c r="C27" s="58" t="s">
        <v>513</v>
      </c>
      <c r="D27" s="55" t="s">
        <v>514</v>
      </c>
      <c r="E27" s="9"/>
      <c r="F27" s="9" t="s">
        <v>316</v>
      </c>
      <c r="G27" s="24">
        <v>32920</v>
      </c>
      <c r="H27" s="29">
        <v>796.7</v>
      </c>
      <c r="I27" s="29">
        <v>1.42</v>
      </c>
      <c r="J27" s="36"/>
      <c r="K27" s="12"/>
    </row>
    <row r="28" spans="2:11" x14ac:dyDescent="0.25">
      <c r="B28" s="11" t="s">
        <v>515</v>
      </c>
      <c r="C28" s="58" t="s">
        <v>516</v>
      </c>
      <c r="D28" s="55" t="s">
        <v>517</v>
      </c>
      <c r="E28" s="9"/>
      <c r="F28" s="9" t="s">
        <v>299</v>
      </c>
      <c r="G28" s="24">
        <v>289461</v>
      </c>
      <c r="H28" s="29">
        <v>788.06</v>
      </c>
      <c r="I28" s="29">
        <v>1.4</v>
      </c>
      <c r="J28" s="36"/>
      <c r="K28" s="12"/>
    </row>
    <row r="29" spans="2:11" x14ac:dyDescent="0.25">
      <c r="B29" s="11" t="s">
        <v>126</v>
      </c>
      <c r="C29" s="58" t="s">
        <v>127</v>
      </c>
      <c r="D29" s="55" t="s">
        <v>128</v>
      </c>
      <c r="E29" s="9"/>
      <c r="F29" s="9" t="s">
        <v>110</v>
      </c>
      <c r="G29" s="24">
        <v>90743</v>
      </c>
      <c r="H29" s="29">
        <v>759.66</v>
      </c>
      <c r="I29" s="29">
        <v>1.35</v>
      </c>
      <c r="J29" s="36"/>
      <c r="K29" s="12"/>
    </row>
    <row r="30" spans="2:11" x14ac:dyDescent="0.25">
      <c r="B30" s="11" t="s">
        <v>518</v>
      </c>
      <c r="C30" s="58" t="s">
        <v>519</v>
      </c>
      <c r="D30" s="55" t="s">
        <v>520</v>
      </c>
      <c r="E30" s="9"/>
      <c r="F30" s="9" t="s">
        <v>376</v>
      </c>
      <c r="G30" s="24">
        <v>33347</v>
      </c>
      <c r="H30" s="29">
        <v>744.84</v>
      </c>
      <c r="I30" s="29">
        <v>1.32</v>
      </c>
      <c r="J30" s="36"/>
      <c r="K30" s="12"/>
    </row>
    <row r="31" spans="2:11" x14ac:dyDescent="0.25">
      <c r="B31" s="11" t="s">
        <v>67</v>
      </c>
      <c r="C31" s="58" t="s">
        <v>68</v>
      </c>
      <c r="D31" s="55" t="s">
        <v>69</v>
      </c>
      <c r="E31" s="9"/>
      <c r="F31" s="9" t="s">
        <v>70</v>
      </c>
      <c r="G31" s="24">
        <v>31192</v>
      </c>
      <c r="H31" s="29">
        <v>736.18</v>
      </c>
      <c r="I31" s="29">
        <v>1.31</v>
      </c>
      <c r="J31" s="36"/>
      <c r="K31" s="12"/>
    </row>
    <row r="32" spans="2:11" x14ac:dyDescent="0.25">
      <c r="B32" s="11" t="s">
        <v>521</v>
      </c>
      <c r="C32" s="58" t="s">
        <v>522</v>
      </c>
      <c r="D32" s="55" t="s">
        <v>523</v>
      </c>
      <c r="E32" s="9"/>
      <c r="F32" s="9" t="s">
        <v>524</v>
      </c>
      <c r="G32" s="24">
        <v>334903</v>
      </c>
      <c r="H32" s="29">
        <v>703.13</v>
      </c>
      <c r="I32" s="29">
        <v>1.25</v>
      </c>
      <c r="J32" s="36"/>
      <c r="K32" s="12"/>
    </row>
    <row r="33" spans="2:11" x14ac:dyDescent="0.25">
      <c r="B33" s="11" t="s">
        <v>296</v>
      </c>
      <c r="C33" s="58" t="s">
        <v>297</v>
      </c>
      <c r="D33" s="55" t="s">
        <v>298</v>
      </c>
      <c r="E33" s="9"/>
      <c r="F33" s="9" t="s">
        <v>299</v>
      </c>
      <c r="G33" s="24">
        <v>14981</v>
      </c>
      <c r="H33" s="29">
        <v>699.83</v>
      </c>
      <c r="I33" s="29">
        <v>1.24</v>
      </c>
      <c r="J33" s="36"/>
      <c r="K33" s="12"/>
    </row>
    <row r="34" spans="2:11" x14ac:dyDescent="0.25">
      <c r="B34" s="11" t="s">
        <v>83</v>
      </c>
      <c r="C34" s="58" t="s">
        <v>84</v>
      </c>
      <c r="D34" s="55" t="s">
        <v>85</v>
      </c>
      <c r="E34" s="9"/>
      <c r="F34" s="9" t="s">
        <v>86</v>
      </c>
      <c r="G34" s="24">
        <v>96037</v>
      </c>
      <c r="H34" s="29">
        <v>656.7</v>
      </c>
      <c r="I34" s="29">
        <v>1.17</v>
      </c>
      <c r="J34" s="36"/>
      <c r="K34" s="12"/>
    </row>
    <row r="35" spans="2:11" x14ac:dyDescent="0.25">
      <c r="B35" s="11" t="s">
        <v>99</v>
      </c>
      <c r="C35" s="58" t="s">
        <v>100</v>
      </c>
      <c r="D35" s="55" t="s">
        <v>101</v>
      </c>
      <c r="E35" s="9"/>
      <c r="F35" s="9" t="s">
        <v>102</v>
      </c>
      <c r="G35" s="24">
        <v>25005</v>
      </c>
      <c r="H35" s="29">
        <v>630.73</v>
      </c>
      <c r="I35" s="29">
        <v>1.1200000000000001</v>
      </c>
      <c r="J35" s="36"/>
      <c r="K35" s="12"/>
    </row>
    <row r="36" spans="2:11" x14ac:dyDescent="0.25">
      <c r="B36" s="11" t="s">
        <v>454</v>
      </c>
      <c r="C36" s="58" t="s">
        <v>455</v>
      </c>
      <c r="D36" s="55" t="s">
        <v>456</v>
      </c>
      <c r="E36" s="9"/>
      <c r="F36" s="9" t="s">
        <v>45</v>
      </c>
      <c r="G36" s="24">
        <v>113767</v>
      </c>
      <c r="H36" s="29">
        <v>619.69000000000005</v>
      </c>
      <c r="I36" s="29">
        <v>1.1000000000000001</v>
      </c>
      <c r="J36" s="36"/>
      <c r="K36" s="12"/>
    </row>
    <row r="37" spans="2:11" x14ac:dyDescent="0.25">
      <c r="B37" s="11" t="s">
        <v>119</v>
      </c>
      <c r="C37" s="58" t="s">
        <v>120</v>
      </c>
      <c r="D37" s="55" t="s">
        <v>121</v>
      </c>
      <c r="E37" s="9"/>
      <c r="F37" s="9" t="s">
        <v>122</v>
      </c>
      <c r="G37" s="24">
        <v>8050</v>
      </c>
      <c r="H37" s="29">
        <v>611.08000000000004</v>
      </c>
      <c r="I37" s="29">
        <v>1.0900000000000001</v>
      </c>
      <c r="J37" s="36"/>
      <c r="K37" s="12"/>
    </row>
    <row r="38" spans="2:11" x14ac:dyDescent="0.25">
      <c r="B38" s="11" t="s">
        <v>525</v>
      </c>
      <c r="C38" s="58" t="s">
        <v>230</v>
      </c>
      <c r="D38" s="55" t="s">
        <v>526</v>
      </c>
      <c r="E38" s="9"/>
      <c r="F38" s="9" t="s">
        <v>228</v>
      </c>
      <c r="G38" s="24">
        <v>75362</v>
      </c>
      <c r="H38" s="29">
        <v>596.67999999999995</v>
      </c>
      <c r="I38" s="29">
        <v>1.06</v>
      </c>
      <c r="J38" s="36"/>
      <c r="K38" s="12"/>
    </row>
    <row r="39" spans="2:11" x14ac:dyDescent="0.25">
      <c r="B39" s="11" t="s">
        <v>136</v>
      </c>
      <c r="C39" s="58" t="s">
        <v>137</v>
      </c>
      <c r="D39" s="55" t="s">
        <v>138</v>
      </c>
      <c r="E39" s="9"/>
      <c r="F39" s="9" t="s">
        <v>139</v>
      </c>
      <c r="G39" s="24">
        <v>121232</v>
      </c>
      <c r="H39" s="29">
        <v>576.52</v>
      </c>
      <c r="I39" s="29">
        <v>1.02</v>
      </c>
      <c r="J39" s="36"/>
      <c r="K39" s="12"/>
    </row>
    <row r="40" spans="2:11" x14ac:dyDescent="0.25">
      <c r="B40" s="11" t="s">
        <v>87</v>
      </c>
      <c r="C40" s="58" t="s">
        <v>88</v>
      </c>
      <c r="D40" s="55" t="s">
        <v>89</v>
      </c>
      <c r="E40" s="9"/>
      <c r="F40" s="9" t="s">
        <v>70</v>
      </c>
      <c r="G40" s="24">
        <v>16158</v>
      </c>
      <c r="H40" s="29">
        <v>546.62</v>
      </c>
      <c r="I40" s="29">
        <v>0.97</v>
      </c>
      <c r="J40" s="36"/>
      <c r="K40" s="12"/>
    </row>
    <row r="41" spans="2:11" x14ac:dyDescent="0.25">
      <c r="B41" s="11" t="s">
        <v>437</v>
      </c>
      <c r="C41" s="58" t="s">
        <v>438</v>
      </c>
      <c r="D41" s="55" t="s">
        <v>439</v>
      </c>
      <c r="E41" s="9"/>
      <c r="F41" s="9" t="s">
        <v>440</v>
      </c>
      <c r="G41" s="24">
        <v>3079</v>
      </c>
      <c r="H41" s="29">
        <v>533.29</v>
      </c>
      <c r="I41" s="29">
        <v>0.95</v>
      </c>
      <c r="J41" s="36"/>
      <c r="K41" s="12"/>
    </row>
    <row r="42" spans="2:11" x14ac:dyDescent="0.25">
      <c r="B42" s="11" t="s">
        <v>161</v>
      </c>
      <c r="C42" s="58" t="s">
        <v>162</v>
      </c>
      <c r="D42" s="55" t="s">
        <v>163</v>
      </c>
      <c r="E42" s="9"/>
      <c r="F42" s="9" t="s">
        <v>164</v>
      </c>
      <c r="G42" s="24">
        <v>72724</v>
      </c>
      <c r="H42" s="29">
        <v>531.1</v>
      </c>
      <c r="I42" s="29">
        <v>0.94</v>
      </c>
      <c r="J42" s="36"/>
      <c r="K42" s="12"/>
    </row>
    <row r="43" spans="2:11" x14ac:dyDescent="0.25">
      <c r="B43" s="11" t="s">
        <v>313</v>
      </c>
      <c r="C43" s="58" t="s">
        <v>314</v>
      </c>
      <c r="D43" s="55" t="s">
        <v>315</v>
      </c>
      <c r="E43" s="9"/>
      <c r="F43" s="9" t="s">
        <v>316</v>
      </c>
      <c r="G43" s="24">
        <v>21440</v>
      </c>
      <c r="H43" s="29">
        <v>528.02</v>
      </c>
      <c r="I43" s="29">
        <v>0.94</v>
      </c>
      <c r="J43" s="36"/>
      <c r="K43" s="12"/>
    </row>
    <row r="44" spans="2:11" x14ac:dyDescent="0.25">
      <c r="B44" s="11" t="s">
        <v>527</v>
      </c>
      <c r="C44" s="58" t="s">
        <v>528</v>
      </c>
      <c r="D44" s="55" t="s">
        <v>529</v>
      </c>
      <c r="E44" s="9"/>
      <c r="F44" s="9" t="s">
        <v>440</v>
      </c>
      <c r="G44" s="24">
        <v>6190</v>
      </c>
      <c r="H44" s="29">
        <v>525.88</v>
      </c>
      <c r="I44" s="29">
        <v>0.93</v>
      </c>
      <c r="J44" s="36"/>
      <c r="K44" s="12"/>
    </row>
    <row r="45" spans="2:11" x14ac:dyDescent="0.25">
      <c r="B45" s="11" t="s">
        <v>344</v>
      </c>
      <c r="C45" s="58" t="s">
        <v>345</v>
      </c>
      <c r="D45" s="55" t="s">
        <v>346</v>
      </c>
      <c r="E45" s="9"/>
      <c r="F45" s="9" t="s">
        <v>347</v>
      </c>
      <c r="G45" s="24">
        <v>14365</v>
      </c>
      <c r="H45" s="29">
        <v>515.86</v>
      </c>
      <c r="I45" s="29">
        <v>0.92</v>
      </c>
      <c r="J45" s="36"/>
      <c r="K45" s="12"/>
    </row>
    <row r="46" spans="2:11" x14ac:dyDescent="0.25">
      <c r="B46" s="11" t="s">
        <v>363</v>
      </c>
      <c r="C46" s="58" t="s">
        <v>364</v>
      </c>
      <c r="D46" s="55" t="s">
        <v>365</v>
      </c>
      <c r="E46" s="9"/>
      <c r="F46" s="9" t="s">
        <v>366</v>
      </c>
      <c r="G46" s="24">
        <v>383371</v>
      </c>
      <c r="H46" s="29">
        <v>495.32</v>
      </c>
      <c r="I46" s="29">
        <v>0.88</v>
      </c>
      <c r="J46" s="36"/>
      <c r="K46" s="12"/>
    </row>
    <row r="47" spans="2:11" x14ac:dyDescent="0.25">
      <c r="B47" s="11" t="s">
        <v>530</v>
      </c>
      <c r="C47" s="58" t="s">
        <v>531</v>
      </c>
      <c r="D47" s="55" t="s">
        <v>532</v>
      </c>
      <c r="E47" s="9"/>
      <c r="F47" s="9" t="s">
        <v>316</v>
      </c>
      <c r="G47" s="24">
        <v>24583</v>
      </c>
      <c r="H47" s="29">
        <v>488.73</v>
      </c>
      <c r="I47" s="29">
        <v>0.87</v>
      </c>
      <c r="J47" s="36"/>
      <c r="K47" s="12"/>
    </row>
    <row r="48" spans="2:11" x14ac:dyDescent="0.25">
      <c r="B48" s="11" t="s">
        <v>184</v>
      </c>
      <c r="C48" s="58" t="s">
        <v>185</v>
      </c>
      <c r="D48" s="55" t="s">
        <v>186</v>
      </c>
      <c r="E48" s="9"/>
      <c r="F48" s="9" t="s">
        <v>187</v>
      </c>
      <c r="G48" s="24">
        <v>65250</v>
      </c>
      <c r="H48" s="29">
        <v>487.48</v>
      </c>
      <c r="I48" s="29">
        <v>0.87</v>
      </c>
      <c r="J48" s="36"/>
      <c r="K48" s="12"/>
    </row>
    <row r="49" spans="2:11" x14ac:dyDescent="0.25">
      <c r="B49" s="11" t="s">
        <v>533</v>
      </c>
      <c r="C49" s="58" t="s">
        <v>534</v>
      </c>
      <c r="D49" s="55" t="s">
        <v>535</v>
      </c>
      <c r="E49" s="9"/>
      <c r="F49" s="9" t="s">
        <v>102</v>
      </c>
      <c r="G49" s="24">
        <v>110642</v>
      </c>
      <c r="H49" s="29">
        <v>484</v>
      </c>
      <c r="I49" s="29">
        <v>0.86</v>
      </c>
      <c r="J49" s="36"/>
      <c r="K49" s="12"/>
    </row>
    <row r="50" spans="2:11" x14ac:dyDescent="0.25">
      <c r="B50" s="11" t="s">
        <v>357</v>
      </c>
      <c r="C50" s="58" t="s">
        <v>358</v>
      </c>
      <c r="D50" s="55" t="s">
        <v>359</v>
      </c>
      <c r="E50" s="9"/>
      <c r="F50" s="9" t="s">
        <v>187</v>
      </c>
      <c r="G50" s="24">
        <v>14884</v>
      </c>
      <c r="H50" s="29">
        <v>451.61</v>
      </c>
      <c r="I50" s="29">
        <v>0.8</v>
      </c>
      <c r="J50" s="36"/>
      <c r="K50" s="12"/>
    </row>
    <row r="51" spans="2:11" x14ac:dyDescent="0.25">
      <c r="B51" s="11" t="s">
        <v>129</v>
      </c>
      <c r="C51" s="58" t="s">
        <v>130</v>
      </c>
      <c r="D51" s="55" t="s">
        <v>131</v>
      </c>
      <c r="E51" s="9"/>
      <c r="F51" s="9" t="s">
        <v>70</v>
      </c>
      <c r="G51" s="24">
        <v>2291</v>
      </c>
      <c r="H51" s="29">
        <v>451.46</v>
      </c>
      <c r="I51" s="29">
        <v>0.8</v>
      </c>
      <c r="J51" s="36"/>
      <c r="K51" s="12"/>
    </row>
    <row r="52" spans="2:11" x14ac:dyDescent="0.25">
      <c r="B52" s="11" t="s">
        <v>434</v>
      </c>
      <c r="C52" s="58" t="s">
        <v>435</v>
      </c>
      <c r="D52" s="55" t="s">
        <v>436</v>
      </c>
      <c r="E52" s="9"/>
      <c r="F52" s="9" t="s">
        <v>114</v>
      </c>
      <c r="G52" s="24">
        <v>11516</v>
      </c>
      <c r="H52" s="29">
        <v>445.04</v>
      </c>
      <c r="I52" s="29">
        <v>0.79</v>
      </c>
      <c r="J52" s="36"/>
      <c r="K52" s="12"/>
    </row>
    <row r="53" spans="2:11" x14ac:dyDescent="0.25">
      <c r="B53" s="11" t="s">
        <v>172</v>
      </c>
      <c r="C53" s="58" t="s">
        <v>173</v>
      </c>
      <c r="D53" s="55" t="s">
        <v>174</v>
      </c>
      <c r="E53" s="9"/>
      <c r="F53" s="9" t="s">
        <v>114</v>
      </c>
      <c r="G53" s="24">
        <v>45426</v>
      </c>
      <c r="H53" s="29">
        <v>428.87</v>
      </c>
      <c r="I53" s="29">
        <v>0.76</v>
      </c>
      <c r="J53" s="36"/>
      <c r="K53" s="12"/>
    </row>
    <row r="54" spans="2:11" x14ac:dyDescent="0.25">
      <c r="B54" s="11" t="s">
        <v>158</v>
      </c>
      <c r="C54" s="58" t="s">
        <v>159</v>
      </c>
      <c r="D54" s="55" t="s">
        <v>160</v>
      </c>
      <c r="E54" s="9"/>
      <c r="F54" s="9" t="s">
        <v>49</v>
      </c>
      <c r="G54" s="24">
        <v>48100</v>
      </c>
      <c r="H54" s="29">
        <v>427.2</v>
      </c>
      <c r="I54" s="29">
        <v>0.76</v>
      </c>
      <c r="J54" s="36"/>
      <c r="K54" s="12"/>
    </row>
    <row r="55" spans="2:11" x14ac:dyDescent="0.25">
      <c r="B55" s="11" t="s">
        <v>191</v>
      </c>
      <c r="C55" s="58" t="s">
        <v>192</v>
      </c>
      <c r="D55" s="55" t="s">
        <v>193</v>
      </c>
      <c r="E55" s="9"/>
      <c r="F55" s="9" t="s">
        <v>110</v>
      </c>
      <c r="G55" s="24">
        <v>16385</v>
      </c>
      <c r="H55" s="29">
        <v>424.68</v>
      </c>
      <c r="I55" s="29">
        <v>0.75</v>
      </c>
      <c r="J55" s="36"/>
      <c r="K55" s="12"/>
    </row>
    <row r="56" spans="2:11" x14ac:dyDescent="0.25">
      <c r="B56" s="11" t="s">
        <v>317</v>
      </c>
      <c r="C56" s="58" t="s">
        <v>318</v>
      </c>
      <c r="D56" s="55" t="s">
        <v>319</v>
      </c>
      <c r="E56" s="9"/>
      <c r="F56" s="9" t="s">
        <v>70</v>
      </c>
      <c r="G56" s="24">
        <v>43160</v>
      </c>
      <c r="H56" s="29">
        <v>417.94</v>
      </c>
      <c r="I56" s="29">
        <v>0.74</v>
      </c>
      <c r="J56" s="36"/>
      <c r="K56" s="12"/>
    </row>
    <row r="57" spans="2:11" x14ac:dyDescent="0.25">
      <c r="B57" s="11" t="s">
        <v>536</v>
      </c>
      <c r="C57" s="58" t="s">
        <v>537</v>
      </c>
      <c r="D57" s="55" t="s">
        <v>538</v>
      </c>
      <c r="E57" s="9"/>
      <c r="F57" s="9" t="s">
        <v>45</v>
      </c>
      <c r="G57" s="24">
        <v>30457</v>
      </c>
      <c r="H57" s="29">
        <v>394.91</v>
      </c>
      <c r="I57" s="29">
        <v>0.7</v>
      </c>
      <c r="J57" s="36"/>
      <c r="K57" s="12"/>
    </row>
    <row r="58" spans="2:11" x14ac:dyDescent="0.25">
      <c r="B58" s="11" t="s">
        <v>96</v>
      </c>
      <c r="C58" s="58" t="s">
        <v>97</v>
      </c>
      <c r="D58" s="55" t="s">
        <v>98</v>
      </c>
      <c r="E58" s="9"/>
      <c r="F58" s="9" t="s">
        <v>45</v>
      </c>
      <c r="G58" s="24">
        <v>51761</v>
      </c>
      <c r="H58" s="29">
        <v>370.27</v>
      </c>
      <c r="I58" s="29">
        <v>0.66</v>
      </c>
      <c r="J58" s="36"/>
      <c r="K58" s="12"/>
    </row>
    <row r="59" spans="2:11" x14ac:dyDescent="0.25">
      <c r="B59" s="11" t="s">
        <v>383</v>
      </c>
      <c r="C59" s="58" t="s">
        <v>384</v>
      </c>
      <c r="D59" s="55" t="s">
        <v>385</v>
      </c>
      <c r="E59" s="9"/>
      <c r="F59" s="9" t="s">
        <v>56</v>
      </c>
      <c r="G59" s="24">
        <v>70262</v>
      </c>
      <c r="H59" s="29">
        <v>365.64</v>
      </c>
      <c r="I59" s="29">
        <v>0.65</v>
      </c>
      <c r="J59" s="36"/>
      <c r="K59" s="12"/>
    </row>
    <row r="60" spans="2:11" x14ac:dyDescent="0.25">
      <c r="B60" s="11" t="s">
        <v>539</v>
      </c>
      <c r="C60" s="58" t="s">
        <v>540</v>
      </c>
      <c r="D60" s="55" t="s">
        <v>541</v>
      </c>
      <c r="E60" s="9"/>
      <c r="F60" s="9" t="s">
        <v>316</v>
      </c>
      <c r="G60" s="24">
        <v>150000</v>
      </c>
      <c r="H60" s="29">
        <v>363.83</v>
      </c>
      <c r="I60" s="29">
        <v>0.65</v>
      </c>
      <c r="J60" s="36"/>
      <c r="K60" s="12"/>
    </row>
    <row r="61" spans="2:11" x14ac:dyDescent="0.25">
      <c r="B61" s="11" t="s">
        <v>542</v>
      </c>
      <c r="C61" s="58" t="s">
        <v>280</v>
      </c>
      <c r="D61" s="55" t="s">
        <v>543</v>
      </c>
      <c r="E61" s="9"/>
      <c r="F61" s="9" t="s">
        <v>56</v>
      </c>
      <c r="G61" s="24">
        <v>92968</v>
      </c>
      <c r="H61" s="29">
        <v>343.66</v>
      </c>
      <c r="I61" s="29">
        <v>0.61</v>
      </c>
      <c r="J61" s="36"/>
      <c r="K61" s="12"/>
    </row>
    <row r="62" spans="2:11" x14ac:dyDescent="0.25">
      <c r="B62" s="11" t="s">
        <v>149</v>
      </c>
      <c r="C62" s="58" t="s">
        <v>150</v>
      </c>
      <c r="D62" s="55" t="s">
        <v>151</v>
      </c>
      <c r="E62" s="9"/>
      <c r="F62" s="9" t="s">
        <v>114</v>
      </c>
      <c r="G62" s="24">
        <v>6994</v>
      </c>
      <c r="H62" s="29">
        <v>343.2</v>
      </c>
      <c r="I62" s="29">
        <v>0.61</v>
      </c>
      <c r="J62" s="36"/>
      <c r="K62" s="12"/>
    </row>
    <row r="63" spans="2:11" x14ac:dyDescent="0.25">
      <c r="B63" s="11" t="s">
        <v>544</v>
      </c>
      <c r="C63" s="58" t="s">
        <v>545</v>
      </c>
      <c r="D63" s="55" t="s">
        <v>546</v>
      </c>
      <c r="E63" s="9"/>
      <c r="F63" s="9" t="s">
        <v>49</v>
      </c>
      <c r="G63" s="24">
        <v>167000</v>
      </c>
      <c r="H63" s="29">
        <v>333.92</v>
      </c>
      <c r="I63" s="29">
        <v>0.59</v>
      </c>
      <c r="J63" s="36"/>
      <c r="K63" s="12"/>
    </row>
    <row r="64" spans="2:11" x14ac:dyDescent="0.25">
      <c r="B64" s="11" t="s">
        <v>107</v>
      </c>
      <c r="C64" s="58" t="s">
        <v>108</v>
      </c>
      <c r="D64" s="55" t="s">
        <v>109</v>
      </c>
      <c r="E64" s="9"/>
      <c r="F64" s="9" t="s">
        <v>110</v>
      </c>
      <c r="G64" s="24">
        <v>4417</v>
      </c>
      <c r="H64" s="29">
        <v>328.03</v>
      </c>
      <c r="I64" s="29">
        <v>0.57999999999999996</v>
      </c>
      <c r="J64" s="36"/>
      <c r="K64" s="12"/>
    </row>
    <row r="65" spans="2:11" x14ac:dyDescent="0.25">
      <c r="B65" s="11" t="s">
        <v>425</v>
      </c>
      <c r="C65" s="58" t="s">
        <v>426</v>
      </c>
      <c r="D65" s="55" t="s">
        <v>427</v>
      </c>
      <c r="E65" s="9"/>
      <c r="F65" s="9" t="s">
        <v>118</v>
      </c>
      <c r="G65" s="24">
        <v>86500</v>
      </c>
      <c r="H65" s="29">
        <v>326.32</v>
      </c>
      <c r="I65" s="29">
        <v>0.57999999999999996</v>
      </c>
      <c r="J65" s="36"/>
      <c r="K65" s="12"/>
    </row>
    <row r="66" spans="2:11" x14ac:dyDescent="0.25">
      <c r="B66" s="11" t="s">
        <v>547</v>
      </c>
      <c r="C66" s="58" t="s">
        <v>548</v>
      </c>
      <c r="D66" s="55" t="s">
        <v>549</v>
      </c>
      <c r="E66" s="9"/>
      <c r="F66" s="9" t="s">
        <v>550</v>
      </c>
      <c r="G66" s="24">
        <v>225000</v>
      </c>
      <c r="H66" s="29">
        <v>325.91000000000003</v>
      </c>
      <c r="I66" s="29">
        <v>0.57999999999999996</v>
      </c>
      <c r="J66" s="36"/>
      <c r="K66" s="12"/>
    </row>
    <row r="67" spans="2:11" x14ac:dyDescent="0.25">
      <c r="B67" s="11" t="s">
        <v>551</v>
      </c>
      <c r="C67" s="58" t="s">
        <v>552</v>
      </c>
      <c r="D67" s="55" t="s">
        <v>553</v>
      </c>
      <c r="E67" s="9"/>
      <c r="F67" s="9" t="s">
        <v>110</v>
      </c>
      <c r="G67" s="24">
        <v>254000</v>
      </c>
      <c r="H67" s="29">
        <v>311.02</v>
      </c>
      <c r="I67" s="29">
        <v>0.55000000000000004</v>
      </c>
      <c r="J67" s="36"/>
      <c r="K67" s="12"/>
    </row>
    <row r="68" spans="2:11" x14ac:dyDescent="0.25">
      <c r="B68" s="11" t="s">
        <v>152</v>
      </c>
      <c r="C68" s="58" t="s">
        <v>153</v>
      </c>
      <c r="D68" s="55" t="s">
        <v>154</v>
      </c>
      <c r="E68" s="9"/>
      <c r="F68" s="9" t="s">
        <v>114</v>
      </c>
      <c r="G68" s="24">
        <v>6571</v>
      </c>
      <c r="H68" s="29">
        <v>307.39999999999998</v>
      </c>
      <c r="I68" s="29">
        <v>0.55000000000000004</v>
      </c>
      <c r="J68" s="36"/>
      <c r="K68" s="12"/>
    </row>
    <row r="69" spans="2:11" x14ac:dyDescent="0.25">
      <c r="B69" s="11" t="s">
        <v>146</v>
      </c>
      <c r="C69" s="58" t="s">
        <v>147</v>
      </c>
      <c r="D69" s="55" t="s">
        <v>148</v>
      </c>
      <c r="E69" s="9"/>
      <c r="F69" s="9" t="s">
        <v>106</v>
      </c>
      <c r="G69" s="24">
        <v>45109</v>
      </c>
      <c r="H69" s="29">
        <v>293.01</v>
      </c>
      <c r="I69" s="29">
        <v>0.52</v>
      </c>
      <c r="J69" s="36"/>
      <c r="K69" s="12"/>
    </row>
    <row r="70" spans="2:11" x14ac:dyDescent="0.25">
      <c r="B70" s="11" t="s">
        <v>554</v>
      </c>
      <c r="C70" s="58" t="s">
        <v>483</v>
      </c>
      <c r="D70" s="55" t="s">
        <v>555</v>
      </c>
      <c r="E70" s="9"/>
      <c r="F70" s="9" t="s">
        <v>56</v>
      </c>
      <c r="G70" s="24">
        <v>205000</v>
      </c>
      <c r="H70" s="29">
        <v>245.49</v>
      </c>
      <c r="I70" s="29">
        <v>0.44</v>
      </c>
      <c r="J70" s="36"/>
      <c r="K70" s="12"/>
    </row>
    <row r="71" spans="2:11" x14ac:dyDescent="0.25">
      <c r="B71" s="11" t="s">
        <v>556</v>
      </c>
      <c r="C71" s="58" t="s">
        <v>557</v>
      </c>
      <c r="D71" s="55" t="s">
        <v>558</v>
      </c>
      <c r="E71" s="9"/>
      <c r="F71" s="9" t="s">
        <v>559</v>
      </c>
      <c r="G71" s="24">
        <v>30000</v>
      </c>
      <c r="H71" s="29">
        <v>209.36</v>
      </c>
      <c r="I71" s="29">
        <v>0.37</v>
      </c>
      <c r="J71" s="36"/>
      <c r="K71" s="12"/>
    </row>
    <row r="72" spans="2:11" x14ac:dyDescent="0.25">
      <c r="B72" s="11" t="s">
        <v>560</v>
      </c>
      <c r="C72" s="58" t="s">
        <v>269</v>
      </c>
      <c r="D72" s="55" t="s">
        <v>561</v>
      </c>
      <c r="E72" s="9"/>
      <c r="F72" s="9" t="s">
        <v>272</v>
      </c>
      <c r="G72" s="24">
        <v>10800</v>
      </c>
      <c r="H72" s="29">
        <v>202.15</v>
      </c>
      <c r="I72" s="29">
        <v>0.36</v>
      </c>
      <c r="J72" s="36"/>
      <c r="K72" s="12"/>
    </row>
    <row r="73" spans="2:11" x14ac:dyDescent="0.25">
      <c r="B73" s="11" t="s">
        <v>562</v>
      </c>
      <c r="C73" s="58" t="s">
        <v>563</v>
      </c>
      <c r="D73" s="55" t="s">
        <v>564</v>
      </c>
      <c r="E73" s="9"/>
      <c r="F73" s="9" t="s">
        <v>347</v>
      </c>
      <c r="G73" s="24">
        <v>122000</v>
      </c>
      <c r="H73" s="29">
        <v>201.36</v>
      </c>
      <c r="I73" s="29">
        <v>0.36</v>
      </c>
      <c r="J73" s="36"/>
      <c r="K73" s="12"/>
    </row>
    <row r="74" spans="2:11" x14ac:dyDescent="0.25">
      <c r="B74" s="11" t="s">
        <v>565</v>
      </c>
      <c r="C74" s="58" t="s">
        <v>566</v>
      </c>
      <c r="D74" s="55" t="s">
        <v>567</v>
      </c>
      <c r="E74" s="9"/>
      <c r="F74" s="9" t="s">
        <v>66</v>
      </c>
      <c r="G74" s="24">
        <v>250000</v>
      </c>
      <c r="H74" s="29">
        <v>175.88</v>
      </c>
      <c r="I74" s="29">
        <v>0.31</v>
      </c>
      <c r="J74" s="36"/>
      <c r="K74" s="12"/>
    </row>
    <row r="75" spans="2:11" x14ac:dyDescent="0.25">
      <c r="B75" s="11" t="s">
        <v>307</v>
      </c>
      <c r="C75" s="58" t="s">
        <v>308</v>
      </c>
      <c r="D75" s="55" t="s">
        <v>309</v>
      </c>
      <c r="E75" s="9"/>
      <c r="F75" s="9" t="s">
        <v>139</v>
      </c>
      <c r="G75" s="24">
        <v>50000</v>
      </c>
      <c r="H75" s="29">
        <v>170.6</v>
      </c>
      <c r="I75" s="29">
        <v>0.3</v>
      </c>
      <c r="J75" s="36"/>
      <c r="K75" s="12"/>
    </row>
    <row r="76" spans="2:11" x14ac:dyDescent="0.25">
      <c r="B76" s="11" t="s">
        <v>568</v>
      </c>
      <c r="C76" s="58" t="s">
        <v>569</v>
      </c>
      <c r="D76" s="55" t="s">
        <v>570</v>
      </c>
      <c r="E76" s="9"/>
      <c r="F76" s="9" t="s">
        <v>272</v>
      </c>
      <c r="G76" s="24">
        <v>93000</v>
      </c>
      <c r="H76" s="29">
        <v>146.66</v>
      </c>
      <c r="I76" s="29">
        <v>0.26</v>
      </c>
      <c r="J76" s="36"/>
      <c r="K76" s="12"/>
    </row>
    <row r="77" spans="2:11" x14ac:dyDescent="0.25">
      <c r="B77" s="11" t="s">
        <v>571</v>
      </c>
      <c r="C77" s="58" t="s">
        <v>260</v>
      </c>
      <c r="D77" s="55" t="s">
        <v>572</v>
      </c>
      <c r="E77" s="9"/>
      <c r="F77" s="9" t="s">
        <v>56</v>
      </c>
      <c r="G77" s="24">
        <v>100000</v>
      </c>
      <c r="H77" s="29">
        <v>133.80000000000001</v>
      </c>
      <c r="I77" s="29">
        <v>0.24</v>
      </c>
      <c r="J77" s="36"/>
      <c r="K77" s="12"/>
    </row>
    <row r="78" spans="2:11" x14ac:dyDescent="0.25">
      <c r="B78" s="11" t="s">
        <v>573</v>
      </c>
      <c r="C78" s="58" t="s">
        <v>574</v>
      </c>
      <c r="D78" s="55" t="s">
        <v>575</v>
      </c>
      <c r="E78" s="9"/>
      <c r="F78" s="9" t="s">
        <v>139</v>
      </c>
      <c r="G78" s="24">
        <v>100000</v>
      </c>
      <c r="H78" s="29">
        <v>101</v>
      </c>
      <c r="I78" s="29">
        <v>0.18</v>
      </c>
      <c r="J78" s="36"/>
      <c r="K78" s="12"/>
    </row>
    <row r="79" spans="2:11" x14ac:dyDescent="0.25">
      <c r="C79" s="61" t="s">
        <v>208</v>
      </c>
      <c r="D79" s="55"/>
      <c r="E79" s="9"/>
      <c r="F79" s="9"/>
      <c r="G79" s="24"/>
      <c r="H79" s="30">
        <v>55452.36</v>
      </c>
      <c r="I79" s="30">
        <v>98.52</v>
      </c>
      <c r="J79" s="36"/>
      <c r="K79" s="12"/>
    </row>
    <row r="80" spans="2:11" x14ac:dyDescent="0.25">
      <c r="C80" s="58"/>
      <c r="D80" s="55"/>
      <c r="E80" s="9"/>
      <c r="F80" s="9"/>
      <c r="G80" s="24"/>
      <c r="H80" s="29"/>
      <c r="I80" s="29"/>
      <c r="J80" s="36"/>
      <c r="K80" s="12"/>
    </row>
    <row r="81" spans="1:11" x14ac:dyDescent="0.25">
      <c r="C81" s="61" t="s">
        <v>3</v>
      </c>
      <c r="D81" s="55"/>
      <c r="E81" s="9"/>
      <c r="F81" s="9"/>
      <c r="G81" s="24"/>
      <c r="H81" s="29" t="s">
        <v>2</v>
      </c>
      <c r="I81" s="29" t="s">
        <v>2</v>
      </c>
      <c r="J81" s="36"/>
      <c r="K81" s="12"/>
    </row>
    <row r="82" spans="1:11" x14ac:dyDescent="0.25">
      <c r="C82" s="58"/>
      <c r="D82" s="55"/>
      <c r="E82" s="9"/>
      <c r="F82" s="9"/>
      <c r="G82" s="24"/>
      <c r="H82" s="29"/>
      <c r="I82" s="29"/>
      <c r="J82" s="36"/>
      <c r="K82" s="12"/>
    </row>
    <row r="83" spans="1:11" x14ac:dyDescent="0.25">
      <c r="C83" s="61" t="s">
        <v>4</v>
      </c>
      <c r="D83" s="55"/>
      <c r="E83" s="9"/>
      <c r="F83" s="9"/>
      <c r="G83" s="24"/>
      <c r="H83" s="29" t="s">
        <v>2</v>
      </c>
      <c r="I83" s="29" t="s">
        <v>2</v>
      </c>
      <c r="J83" s="36"/>
      <c r="K83" s="12"/>
    </row>
    <row r="84" spans="1:11" x14ac:dyDescent="0.25">
      <c r="C84" s="58"/>
      <c r="D84" s="55"/>
      <c r="E84" s="9"/>
      <c r="F84" s="9"/>
      <c r="G84" s="24"/>
      <c r="H84" s="29"/>
      <c r="I84" s="29"/>
      <c r="J84" s="36"/>
      <c r="K84" s="12"/>
    </row>
    <row r="85" spans="1:11" x14ac:dyDescent="0.25">
      <c r="A85" s="15"/>
      <c r="B85" s="33"/>
      <c r="C85" s="59" t="s">
        <v>5</v>
      </c>
      <c r="D85" s="55"/>
      <c r="E85" s="9"/>
      <c r="F85" s="9"/>
      <c r="G85" s="24"/>
      <c r="H85" s="29"/>
      <c r="I85" s="29"/>
      <c r="J85" s="36"/>
      <c r="K85" s="12"/>
    </row>
    <row r="86" spans="1:11" x14ac:dyDescent="0.25">
      <c r="C86" s="60" t="s">
        <v>6</v>
      </c>
      <c r="D86" s="55"/>
      <c r="E86" s="9"/>
      <c r="F86" s="9"/>
      <c r="G86" s="24"/>
      <c r="H86" s="29"/>
      <c r="I86" s="29"/>
      <c r="J86" s="36"/>
      <c r="K86" s="12"/>
    </row>
    <row r="87" spans="1:11" x14ac:dyDescent="0.25">
      <c r="B87" s="11" t="s">
        <v>576</v>
      </c>
      <c r="C87" s="58" t="s">
        <v>179</v>
      </c>
      <c r="D87" s="55" t="s">
        <v>577</v>
      </c>
      <c r="E87" s="9" t="s">
        <v>262</v>
      </c>
      <c r="F87" s="9" t="s">
        <v>70</v>
      </c>
      <c r="G87" s="24">
        <v>9391.2000000000007</v>
      </c>
      <c r="H87" s="29">
        <v>9.57</v>
      </c>
      <c r="I87" s="29">
        <v>0.02</v>
      </c>
      <c r="J87" s="36">
        <v>4.8</v>
      </c>
      <c r="K87" s="12" t="s">
        <v>222</v>
      </c>
    </row>
    <row r="88" spans="1:11" x14ac:dyDescent="0.25">
      <c r="C88" s="61" t="s">
        <v>208</v>
      </c>
      <c r="D88" s="55"/>
      <c r="E88" s="9"/>
      <c r="F88" s="9"/>
      <c r="G88" s="24"/>
      <c r="H88" s="30">
        <v>9.57</v>
      </c>
      <c r="I88" s="30">
        <v>0.02</v>
      </c>
      <c r="J88" s="36"/>
      <c r="K88" s="12"/>
    </row>
    <row r="89" spans="1:11" x14ac:dyDescent="0.25">
      <c r="C89" s="58"/>
      <c r="D89" s="55"/>
      <c r="E89" s="9"/>
      <c r="F89" s="9"/>
      <c r="G89" s="24"/>
      <c r="H89" s="29"/>
      <c r="I89" s="29"/>
      <c r="J89" s="36"/>
      <c r="K89" s="12"/>
    </row>
    <row r="90" spans="1:11" x14ac:dyDescent="0.25">
      <c r="C90" s="61" t="s">
        <v>7</v>
      </c>
      <c r="D90" s="55"/>
      <c r="E90" s="9"/>
      <c r="F90" s="9"/>
      <c r="G90" s="24"/>
      <c r="H90" s="29" t="s">
        <v>2</v>
      </c>
      <c r="I90" s="29" t="s">
        <v>2</v>
      </c>
      <c r="J90" s="36"/>
      <c r="K90" s="12"/>
    </row>
    <row r="91" spans="1:11" x14ac:dyDescent="0.25">
      <c r="C91" s="58"/>
      <c r="D91" s="55"/>
      <c r="E91" s="9"/>
      <c r="F91" s="9"/>
      <c r="G91" s="24"/>
      <c r="H91" s="29"/>
      <c r="I91" s="29"/>
      <c r="J91" s="36"/>
      <c r="K91" s="12"/>
    </row>
    <row r="92" spans="1:11" x14ac:dyDescent="0.25">
      <c r="C92" s="61" t="s">
        <v>8</v>
      </c>
      <c r="D92" s="55"/>
      <c r="E92" s="9"/>
      <c r="F92" s="9"/>
      <c r="G92" s="24"/>
      <c r="H92" s="29" t="s">
        <v>2</v>
      </c>
      <c r="I92" s="29" t="s">
        <v>2</v>
      </c>
      <c r="J92" s="36"/>
      <c r="K92" s="12"/>
    </row>
    <row r="93" spans="1:11" x14ac:dyDescent="0.25">
      <c r="C93" s="58"/>
      <c r="D93" s="55"/>
      <c r="E93" s="9"/>
      <c r="F93" s="9"/>
      <c r="G93" s="24"/>
      <c r="H93" s="29"/>
      <c r="I93" s="29"/>
      <c r="J93" s="36"/>
      <c r="K93" s="12"/>
    </row>
    <row r="94" spans="1:11" x14ac:dyDescent="0.25">
      <c r="C94" s="61" t="s">
        <v>9</v>
      </c>
      <c r="D94" s="55"/>
      <c r="E94" s="9"/>
      <c r="F94" s="9"/>
      <c r="G94" s="24"/>
      <c r="H94" s="29" t="s">
        <v>2</v>
      </c>
      <c r="I94" s="29" t="s">
        <v>2</v>
      </c>
      <c r="J94" s="36"/>
      <c r="K94" s="12"/>
    </row>
    <row r="95" spans="1:11" x14ac:dyDescent="0.25">
      <c r="C95" s="58"/>
      <c r="D95" s="55"/>
      <c r="E95" s="9"/>
      <c r="F95" s="9"/>
      <c r="G95" s="24"/>
      <c r="H95" s="29"/>
      <c r="I95" s="29"/>
      <c r="J95" s="36"/>
      <c r="K95" s="12"/>
    </row>
    <row r="96" spans="1:11" x14ac:dyDescent="0.25">
      <c r="C96" s="61" t="s">
        <v>10</v>
      </c>
      <c r="D96" s="55"/>
      <c r="E96" s="9"/>
      <c r="F96" s="9"/>
      <c r="G96" s="24"/>
      <c r="H96" s="29" t="s">
        <v>2</v>
      </c>
      <c r="I96" s="29" t="s">
        <v>2</v>
      </c>
      <c r="J96" s="36"/>
      <c r="K96" s="12"/>
    </row>
    <row r="97" spans="1:11" x14ac:dyDescent="0.25">
      <c r="C97" s="58"/>
      <c r="D97" s="55"/>
      <c r="E97" s="9"/>
      <c r="F97" s="9"/>
      <c r="G97" s="24"/>
      <c r="H97" s="29"/>
      <c r="I97" s="29"/>
      <c r="J97" s="36"/>
      <c r="K97" s="12"/>
    </row>
    <row r="98" spans="1:11" x14ac:dyDescent="0.25">
      <c r="C98" s="61" t="s">
        <v>11</v>
      </c>
      <c r="D98" s="55"/>
      <c r="E98" s="9"/>
      <c r="F98" s="9"/>
      <c r="G98" s="24"/>
      <c r="H98" s="29"/>
      <c r="I98" s="29"/>
      <c r="J98" s="36"/>
      <c r="K98" s="12"/>
    </row>
    <row r="99" spans="1:11" x14ac:dyDescent="0.25">
      <c r="C99" s="58"/>
      <c r="D99" s="55"/>
      <c r="E99" s="9"/>
      <c r="F99" s="9"/>
      <c r="G99" s="24"/>
      <c r="H99" s="29"/>
      <c r="I99" s="29"/>
      <c r="J99" s="36"/>
      <c r="K99" s="12"/>
    </row>
    <row r="100" spans="1:11" x14ac:dyDescent="0.25">
      <c r="C100" s="61" t="s">
        <v>13</v>
      </c>
      <c r="D100" s="55"/>
      <c r="E100" s="9"/>
      <c r="F100" s="9"/>
      <c r="G100" s="24"/>
      <c r="H100" s="29" t="s">
        <v>2</v>
      </c>
      <c r="I100" s="29" t="s">
        <v>2</v>
      </c>
      <c r="J100" s="36"/>
      <c r="K100" s="12"/>
    </row>
    <row r="101" spans="1:11" x14ac:dyDescent="0.25">
      <c r="C101" s="58"/>
      <c r="D101" s="55"/>
      <c r="E101" s="9"/>
      <c r="F101" s="9"/>
      <c r="G101" s="24"/>
      <c r="H101" s="29"/>
      <c r="I101" s="29"/>
      <c r="J101" s="36"/>
      <c r="K101" s="12"/>
    </row>
    <row r="102" spans="1:11" x14ac:dyDescent="0.25">
      <c r="C102" s="61" t="s">
        <v>14</v>
      </c>
      <c r="D102" s="55"/>
      <c r="E102" s="9"/>
      <c r="F102" s="9"/>
      <c r="G102" s="24"/>
      <c r="H102" s="29" t="s">
        <v>2</v>
      </c>
      <c r="I102" s="29" t="s">
        <v>2</v>
      </c>
      <c r="J102" s="36"/>
      <c r="K102" s="12"/>
    </row>
    <row r="103" spans="1:11" x14ac:dyDescent="0.25">
      <c r="C103" s="58"/>
      <c r="D103" s="55"/>
      <c r="E103" s="9"/>
      <c r="F103" s="9"/>
      <c r="G103" s="24"/>
      <c r="H103" s="29"/>
      <c r="I103" s="29"/>
      <c r="J103" s="36"/>
      <c r="K103" s="12"/>
    </row>
    <row r="104" spans="1:11" x14ac:dyDescent="0.25">
      <c r="C104" s="61" t="s">
        <v>15</v>
      </c>
      <c r="D104" s="55"/>
      <c r="E104" s="9"/>
      <c r="F104" s="9"/>
      <c r="G104" s="24"/>
      <c r="H104" s="29" t="s">
        <v>2</v>
      </c>
      <c r="I104" s="29" t="s">
        <v>2</v>
      </c>
      <c r="J104" s="36"/>
      <c r="K104" s="12"/>
    </row>
    <row r="105" spans="1:11" x14ac:dyDescent="0.25">
      <c r="C105" s="58"/>
      <c r="D105" s="55"/>
      <c r="E105" s="9"/>
      <c r="F105" s="9"/>
      <c r="G105" s="24"/>
      <c r="H105" s="29"/>
      <c r="I105" s="29"/>
      <c r="J105" s="36"/>
      <c r="K105" s="12"/>
    </row>
    <row r="106" spans="1:11" x14ac:dyDescent="0.25">
      <c r="C106" s="61" t="s">
        <v>16</v>
      </c>
      <c r="D106" s="55"/>
      <c r="E106" s="9"/>
      <c r="F106" s="9"/>
      <c r="G106" s="24"/>
      <c r="H106" s="29" t="s">
        <v>2</v>
      </c>
      <c r="I106" s="29" t="s">
        <v>2</v>
      </c>
      <c r="J106" s="36"/>
      <c r="K106" s="12"/>
    </row>
    <row r="107" spans="1:11" x14ac:dyDescent="0.25">
      <c r="C107" s="58"/>
      <c r="D107" s="55"/>
      <c r="E107" s="9"/>
      <c r="F107" s="9"/>
      <c r="G107" s="24"/>
      <c r="H107" s="29"/>
      <c r="I107" s="29"/>
      <c r="J107" s="36"/>
      <c r="K107" s="12"/>
    </row>
    <row r="108" spans="1:11" x14ac:dyDescent="0.25">
      <c r="A108" s="15"/>
      <c r="B108" s="33"/>
      <c r="C108" s="59" t="s">
        <v>17</v>
      </c>
      <c r="D108" s="55"/>
      <c r="E108" s="9"/>
      <c r="F108" s="9"/>
      <c r="G108" s="24"/>
      <c r="H108" s="29"/>
      <c r="I108" s="29"/>
      <c r="J108" s="36"/>
      <c r="K108" s="12"/>
    </row>
    <row r="109" spans="1:11" x14ac:dyDescent="0.25">
      <c r="A109" s="33"/>
      <c r="B109" s="33"/>
      <c r="C109" s="59" t="s">
        <v>18</v>
      </c>
      <c r="D109" s="55"/>
      <c r="E109" s="9"/>
      <c r="F109" s="9"/>
      <c r="G109" s="24"/>
      <c r="H109" s="29" t="s">
        <v>2</v>
      </c>
      <c r="I109" s="29" t="s">
        <v>2</v>
      </c>
      <c r="J109" s="36"/>
      <c r="K109" s="12"/>
    </row>
    <row r="110" spans="1:11" x14ac:dyDescent="0.25">
      <c r="A110" s="33"/>
      <c r="B110" s="33"/>
      <c r="C110" s="59"/>
      <c r="D110" s="55"/>
      <c r="E110" s="9"/>
      <c r="F110" s="9"/>
      <c r="G110" s="24"/>
      <c r="H110" s="29"/>
      <c r="I110" s="29"/>
      <c r="J110" s="36"/>
      <c r="K110" s="12"/>
    </row>
    <row r="111" spans="1:11" x14ac:dyDescent="0.25">
      <c r="A111" s="33"/>
      <c r="B111" s="33"/>
      <c r="C111" s="59" t="s">
        <v>19</v>
      </c>
      <c r="D111" s="55"/>
      <c r="E111" s="9"/>
      <c r="F111" s="9"/>
      <c r="G111" s="24"/>
      <c r="H111" s="29" t="s">
        <v>2</v>
      </c>
      <c r="I111" s="29" t="s">
        <v>2</v>
      </c>
      <c r="J111" s="36"/>
      <c r="K111" s="12"/>
    </row>
    <row r="112" spans="1:11" x14ac:dyDescent="0.25">
      <c r="A112" s="33"/>
      <c r="B112" s="33"/>
      <c r="C112" s="59"/>
      <c r="D112" s="55"/>
      <c r="E112" s="9"/>
      <c r="F112" s="9"/>
      <c r="G112" s="24"/>
      <c r="H112" s="29"/>
      <c r="I112" s="29"/>
      <c r="J112" s="36"/>
      <c r="K112" s="12"/>
    </row>
    <row r="113" spans="1:11" x14ac:dyDescent="0.25">
      <c r="A113" s="33"/>
      <c r="B113" s="33"/>
      <c r="C113" s="59" t="s">
        <v>20</v>
      </c>
      <c r="D113" s="55"/>
      <c r="E113" s="9"/>
      <c r="F113" s="9"/>
      <c r="G113" s="24"/>
      <c r="H113" s="29" t="s">
        <v>2</v>
      </c>
      <c r="I113" s="29" t="s">
        <v>2</v>
      </c>
      <c r="J113" s="36"/>
      <c r="K113" s="12"/>
    </row>
    <row r="114" spans="1:11" x14ac:dyDescent="0.25">
      <c r="A114" s="33"/>
      <c r="B114" s="33"/>
      <c r="C114" s="59"/>
      <c r="D114" s="55"/>
      <c r="E114" s="9"/>
      <c r="F114" s="9"/>
      <c r="G114" s="24"/>
      <c r="H114" s="29"/>
      <c r="I114" s="29"/>
      <c r="J114" s="36"/>
      <c r="K114" s="12"/>
    </row>
    <row r="115" spans="1:11" x14ac:dyDescent="0.25">
      <c r="A115" s="33"/>
      <c r="B115" s="33"/>
      <c r="C115" s="59" t="s">
        <v>21</v>
      </c>
      <c r="D115" s="55"/>
      <c r="E115" s="9"/>
      <c r="F115" s="9"/>
      <c r="G115" s="24"/>
      <c r="H115" s="29" t="s">
        <v>2</v>
      </c>
      <c r="I115" s="29" t="s">
        <v>2</v>
      </c>
      <c r="J115" s="36"/>
      <c r="K115" s="12"/>
    </row>
    <row r="116" spans="1:11" x14ac:dyDescent="0.25">
      <c r="A116" s="33"/>
      <c r="B116" s="33"/>
      <c r="C116" s="59"/>
      <c r="D116" s="55"/>
      <c r="E116" s="9"/>
      <c r="F116" s="9"/>
      <c r="G116" s="24"/>
      <c r="H116" s="29"/>
      <c r="I116" s="29"/>
      <c r="J116" s="36"/>
      <c r="K116" s="12"/>
    </row>
    <row r="117" spans="1:11" x14ac:dyDescent="0.25">
      <c r="C117" s="60" t="s">
        <v>1028</v>
      </c>
      <c r="D117" s="55"/>
      <c r="E117" s="9"/>
      <c r="F117" s="9"/>
      <c r="G117" s="24"/>
      <c r="H117" s="29"/>
      <c r="I117" s="29"/>
      <c r="J117" s="36"/>
      <c r="K117" s="12"/>
    </row>
    <row r="118" spans="1:11" x14ac:dyDescent="0.25">
      <c r="B118" s="11" t="s">
        <v>209</v>
      </c>
      <c r="C118" s="58" t="s">
        <v>210</v>
      </c>
      <c r="D118" s="55"/>
      <c r="E118" s="9"/>
      <c r="F118" s="9"/>
      <c r="G118" s="24"/>
      <c r="H118" s="29">
        <v>517.80999999999995</v>
      </c>
      <c r="I118" s="29">
        <v>0.92</v>
      </c>
      <c r="J118" s="36"/>
      <c r="K118" s="12"/>
    </row>
    <row r="119" spans="1:11" x14ac:dyDescent="0.25">
      <c r="C119" s="61" t="s">
        <v>208</v>
      </c>
      <c r="D119" s="55"/>
      <c r="E119" s="9"/>
      <c r="F119" s="9"/>
      <c r="G119" s="24"/>
      <c r="H119" s="30">
        <v>517.80999999999995</v>
      </c>
      <c r="I119" s="30">
        <v>0.92</v>
      </c>
      <c r="J119" s="36"/>
      <c r="K119" s="12"/>
    </row>
    <row r="120" spans="1:11" x14ac:dyDescent="0.25">
      <c r="C120" s="58"/>
      <c r="D120" s="55"/>
      <c r="E120" s="9"/>
      <c r="F120" s="9"/>
      <c r="G120" s="24"/>
      <c r="H120" s="29"/>
      <c r="I120" s="29"/>
      <c r="J120" s="36"/>
      <c r="K120" s="12"/>
    </row>
    <row r="121" spans="1:11" x14ac:dyDescent="0.25">
      <c r="A121" s="15"/>
      <c r="B121" s="33"/>
      <c r="C121" s="59" t="s">
        <v>22</v>
      </c>
      <c r="D121" s="55"/>
      <c r="E121" s="9"/>
      <c r="F121" s="9"/>
      <c r="G121" s="24"/>
      <c r="H121" s="29"/>
      <c r="I121" s="29"/>
      <c r="J121" s="36"/>
      <c r="K121" s="12"/>
    </row>
    <row r="122" spans="1:11" x14ac:dyDescent="0.25">
      <c r="B122" s="11"/>
      <c r="C122" s="58" t="s">
        <v>211</v>
      </c>
      <c r="D122" s="55"/>
      <c r="E122" s="9"/>
      <c r="F122" s="9"/>
      <c r="G122" s="24"/>
      <c r="H122" s="29">
        <v>306.42</v>
      </c>
      <c r="I122" s="29">
        <v>0.54</v>
      </c>
      <c r="J122" s="36"/>
      <c r="K122" s="12"/>
    </row>
    <row r="123" spans="1:11" x14ac:dyDescent="0.25">
      <c r="C123" s="61" t="s">
        <v>208</v>
      </c>
      <c r="D123" s="55"/>
      <c r="E123" s="9"/>
      <c r="F123" s="9"/>
      <c r="G123" s="24"/>
      <c r="H123" s="30">
        <v>306.42</v>
      </c>
      <c r="I123" s="30">
        <v>0.54</v>
      </c>
      <c r="J123" s="36"/>
      <c r="K123" s="12"/>
    </row>
    <row r="124" spans="1:11" x14ac:dyDescent="0.25">
      <c r="C124" s="58"/>
      <c r="D124" s="55"/>
      <c r="E124" s="9"/>
      <c r="F124" s="9"/>
      <c r="G124" s="24"/>
      <c r="H124" s="29"/>
      <c r="I124" s="29"/>
      <c r="J124" s="36"/>
      <c r="K124" s="12"/>
    </row>
    <row r="125" spans="1:11" x14ac:dyDescent="0.25">
      <c r="C125" s="62" t="s">
        <v>212</v>
      </c>
      <c r="D125" s="56"/>
      <c r="E125" s="6"/>
      <c r="F125" s="7"/>
      <c r="G125" s="25"/>
      <c r="H125" s="31">
        <v>56286.16</v>
      </c>
      <c r="I125" s="31">
        <f>SUMIFS(I:I,C:C,"Total")</f>
        <v>100</v>
      </c>
      <c r="J125" s="37"/>
      <c r="K125" s="8"/>
    </row>
    <row r="128" spans="1:11" x14ac:dyDescent="0.25">
      <c r="C128" s="1" t="s">
        <v>213</v>
      </c>
    </row>
    <row r="129" spans="3:8" x14ac:dyDescent="0.25">
      <c r="C129" s="2" t="s">
        <v>214</v>
      </c>
    </row>
    <row r="130" spans="3:8" x14ac:dyDescent="0.25">
      <c r="C130" s="2" t="s">
        <v>215</v>
      </c>
    </row>
    <row r="131" spans="3:8" x14ac:dyDescent="0.25">
      <c r="C131" s="2" t="s">
        <v>216</v>
      </c>
    </row>
    <row r="132" spans="3:8" x14ac:dyDescent="0.25">
      <c r="C132" s="2" t="s">
        <v>1029</v>
      </c>
    </row>
    <row r="134" spans="3:8" ht="16.5" x14ac:dyDescent="0.3">
      <c r="C134" s="92" t="s">
        <v>508</v>
      </c>
      <c r="D134" s="92"/>
      <c r="E134" s="92"/>
      <c r="G134" s="93" t="s">
        <v>983</v>
      </c>
      <c r="H134" s="94"/>
    </row>
    <row r="135" spans="3:8" x14ac:dyDescent="0.25">
      <c r="C135" s="95" t="s">
        <v>1023</v>
      </c>
      <c r="D135" s="95"/>
      <c r="E135" s="95"/>
      <c r="G135" s="96"/>
      <c r="H135" s="97"/>
    </row>
    <row r="136" spans="3:8" x14ac:dyDescent="0.25">
      <c r="C136" s="112" t="s">
        <v>1044</v>
      </c>
      <c r="D136" s="102"/>
      <c r="E136" s="103"/>
      <c r="G136" s="98"/>
      <c r="H136" s="99"/>
    </row>
    <row r="137" spans="3:8" x14ac:dyDescent="0.25">
      <c r="C137" s="113"/>
      <c r="D137" s="104"/>
      <c r="E137" s="105"/>
      <c r="G137" s="98"/>
      <c r="H137" s="99"/>
    </row>
    <row r="138" spans="3:8" x14ac:dyDescent="0.25">
      <c r="C138" s="113"/>
      <c r="D138" s="104"/>
      <c r="E138" s="105"/>
      <c r="G138" s="98"/>
      <c r="H138" s="99"/>
    </row>
    <row r="139" spans="3:8" x14ac:dyDescent="0.25">
      <c r="C139" s="113"/>
      <c r="D139" s="104"/>
      <c r="E139" s="105"/>
      <c r="G139" s="98"/>
      <c r="H139" s="99"/>
    </row>
    <row r="140" spans="3:8" ht="60" customHeight="1" x14ac:dyDescent="0.25">
      <c r="C140" s="113"/>
      <c r="D140" s="106"/>
      <c r="E140" s="107"/>
      <c r="G140" s="98"/>
      <c r="H140" s="99"/>
    </row>
    <row r="141" spans="3:8" ht="28.5" customHeight="1" x14ac:dyDescent="0.25">
      <c r="C141" s="47"/>
      <c r="D141" s="110" t="s">
        <v>1026</v>
      </c>
      <c r="E141" s="110"/>
      <c r="G141" s="98"/>
      <c r="H141" s="99"/>
    </row>
    <row r="142" spans="3:8" x14ac:dyDescent="0.25">
      <c r="C142" s="111" t="s">
        <v>1027</v>
      </c>
      <c r="D142" s="111"/>
      <c r="E142" s="111"/>
      <c r="G142" s="100"/>
      <c r="H142" s="101"/>
    </row>
  </sheetData>
  <mergeCells count="8">
    <mergeCell ref="C134:E134"/>
    <mergeCell ref="G134:H134"/>
    <mergeCell ref="C135:E135"/>
    <mergeCell ref="G135:H142"/>
    <mergeCell ref="C136:C140"/>
    <mergeCell ref="D136:E140"/>
    <mergeCell ref="D141:E141"/>
    <mergeCell ref="C142:E142"/>
  </mergeCells>
  <hyperlinks>
    <hyperlink ref="J2" location="'Index'!A1" display="'Index'!A1"/>
  </hyperlinks>
  <pageMargins left="0.7" right="0.7" top="0.75" bottom="0.75" header="0.3" footer="0.3"/>
  <pageSetup orientation="portrait" horizontalDpi="4294967293"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C74"/>
  <sheetViews>
    <sheetView showGridLines="0" zoomScale="90" zoomScaleNormal="90" workbookViewId="0">
      <pane ySplit="6" topLeftCell="A7" activePane="bottomLeft" state="frozen"/>
      <selection pane="bottomLeft" activeCell="A7" sqref="A7"/>
    </sheetView>
  </sheetViews>
  <sheetFormatPr defaultColWidth="13.85546875" defaultRowHeight="13.5" x14ac:dyDescent="0.25"/>
  <cols>
    <col min="1" max="1" width="2.5703125" style="2" customWidth="1"/>
    <col min="2" max="2" width="5.85546875" style="2" hidden="1" customWidth="1"/>
    <col min="3" max="3" width="58.140625" style="2" customWidth="1"/>
    <col min="4" max="4" width="19.5703125" style="2" customWidth="1"/>
    <col min="5" max="6" width="23.7109375" style="2" customWidth="1"/>
    <col min="7" max="7" width="19.5703125" style="21" customWidth="1"/>
    <col min="8" max="10" width="19.5703125" style="18" customWidth="1"/>
    <col min="11" max="11" width="19.5703125" style="3" customWidth="1"/>
    <col min="12" max="12" width="9" style="3" bestFit="1" customWidth="1"/>
    <col min="13" max="13" width="9.140625" style="3" bestFit="1" customWidth="1"/>
    <col min="14" max="14" width="7.42578125" style="2" bestFit="1" customWidth="1"/>
    <col min="15" max="15" width="6.7109375" style="2" bestFit="1" customWidth="1"/>
    <col min="16" max="16" width="9.85546875" style="2" bestFit="1" customWidth="1"/>
    <col min="17" max="17" width="21.140625" style="2" bestFit="1" customWidth="1"/>
    <col min="18" max="18" width="16.42578125" style="2" bestFit="1" customWidth="1"/>
    <col min="19" max="19" width="7.28515625" style="2" bestFit="1" customWidth="1"/>
    <col min="20" max="20" width="9.28515625" style="2" bestFit="1" customWidth="1"/>
    <col min="21" max="21" width="17.85546875" style="2" bestFit="1" customWidth="1"/>
    <col min="22" max="22" width="6.7109375" style="2" bestFit="1" customWidth="1"/>
    <col min="23" max="23" width="19.140625" style="2" bestFit="1" customWidth="1"/>
    <col min="24" max="24" width="25.140625" style="2" bestFit="1" customWidth="1"/>
    <col min="25" max="25" width="21.42578125" style="2" bestFit="1" customWidth="1"/>
    <col min="26" max="26" width="19.7109375" style="2" bestFit="1" customWidth="1"/>
    <col min="27" max="27" width="14" style="2" bestFit="1" customWidth="1"/>
    <col min="28" max="28" width="13.140625" style="2" bestFit="1" customWidth="1"/>
    <col min="29" max="29" width="9.28515625" style="2" bestFit="1" customWidth="1"/>
    <col min="30" max="30" width="13.140625" style="2" bestFit="1" customWidth="1"/>
    <col min="31" max="31" width="7.42578125" style="2" bestFit="1" customWidth="1"/>
    <col min="32" max="32" width="19.42578125" style="2" bestFit="1" customWidth="1"/>
    <col min="33" max="33" width="20.85546875" style="2" bestFit="1" customWidth="1"/>
    <col min="34" max="34" width="19" style="2" bestFit="1" customWidth="1"/>
    <col min="35" max="35" width="25.85546875" style="2" bestFit="1" customWidth="1"/>
    <col min="36" max="36" width="14.5703125" style="3" bestFit="1" customWidth="1"/>
    <col min="37" max="37" width="14.42578125" style="2" bestFit="1" customWidth="1"/>
    <col min="38" max="38" width="27.28515625" style="2" bestFit="1" customWidth="1"/>
    <col min="39" max="39" width="11.5703125" style="2" bestFit="1" customWidth="1"/>
    <col min="40" max="40" width="6.28515625" style="2" bestFit="1" customWidth="1"/>
    <col min="41" max="41" width="7" style="2" bestFit="1" customWidth="1"/>
    <col min="42" max="42" width="23.85546875" style="2" bestFit="1" customWidth="1"/>
    <col min="43" max="43" width="12.85546875" style="2" bestFit="1" customWidth="1"/>
    <col min="44" max="44" width="11.28515625" style="2" bestFit="1" customWidth="1"/>
    <col min="45" max="45" width="15.28515625" style="2" bestFit="1" customWidth="1"/>
    <col min="46" max="46" width="21.140625" style="2" bestFit="1" customWidth="1"/>
    <col min="47" max="47" width="23.85546875" style="2" bestFit="1" customWidth="1"/>
    <col min="48" max="48" width="14.42578125" style="2" bestFit="1" customWidth="1"/>
    <col min="49" max="49" width="11.140625" style="3" bestFit="1" customWidth="1"/>
    <col min="50" max="50" width="15" style="2" bestFit="1" customWidth="1"/>
    <col min="51" max="51" width="11.7109375" style="3" bestFit="1" customWidth="1"/>
    <col min="52" max="52" width="23.5703125" style="2" bestFit="1" customWidth="1"/>
    <col min="53" max="53" width="22.140625" style="2" bestFit="1" customWidth="1"/>
    <col min="54" max="54" width="21" style="2" bestFit="1" customWidth="1"/>
    <col min="55" max="55" width="15.7109375" style="3" bestFit="1" customWidth="1"/>
    <col min="56" max="56" width="10.42578125" style="2" bestFit="1" customWidth="1"/>
    <col min="57" max="57" width="13.7109375" style="2" bestFit="1" customWidth="1"/>
    <col min="58" max="58" width="18" style="2" bestFit="1" customWidth="1"/>
    <col min="59" max="59" width="19.7109375" style="2" bestFit="1" customWidth="1"/>
    <col min="60" max="60" width="13.85546875" style="2" bestFit="1" customWidth="1"/>
    <col min="61" max="61" width="15.7109375" style="2" bestFit="1" customWidth="1"/>
    <col min="62" max="62" width="28.5703125" style="2" bestFit="1" customWidth="1"/>
    <col min="63" max="63" width="20.28515625" style="2" bestFit="1" customWidth="1"/>
    <col min="64" max="64" width="16" style="2" bestFit="1" customWidth="1"/>
    <col min="65" max="65" width="13.7109375" style="2" bestFit="1" customWidth="1"/>
    <col min="66" max="66" width="28.140625" style="2" bestFit="1" customWidth="1"/>
    <col min="67" max="67" width="15.85546875" style="2" bestFit="1" customWidth="1"/>
    <col min="68" max="68" width="26.28515625" style="2" bestFit="1" customWidth="1"/>
    <col min="69" max="69" width="13.140625" style="2" bestFit="1" customWidth="1"/>
    <col min="70" max="70" width="15" style="2" bestFit="1" customWidth="1"/>
    <col min="71" max="71" width="9" style="2" bestFit="1" customWidth="1"/>
    <col min="72" max="72" width="18" style="2" bestFit="1" customWidth="1"/>
    <col min="73" max="73" width="14.28515625" style="2" bestFit="1" customWidth="1"/>
    <col min="74" max="74" width="15.7109375" style="2" bestFit="1" customWidth="1"/>
    <col min="75" max="75" width="18.7109375" style="2" bestFit="1" customWidth="1"/>
    <col min="76" max="76" width="16.140625" style="2" bestFit="1" customWidth="1"/>
    <col min="77" max="77" width="23.5703125" style="2" bestFit="1" customWidth="1"/>
    <col min="78" max="78" width="23.85546875" style="2" bestFit="1" customWidth="1"/>
    <col min="79" max="79" width="22.85546875" style="2" bestFit="1" customWidth="1"/>
    <col min="80" max="80" width="11.7109375" style="2" bestFit="1" customWidth="1"/>
    <col min="81" max="81" width="11.85546875" style="2" bestFit="1" customWidth="1"/>
    <col min="82" max="82" width="15.140625" style="2" bestFit="1" customWidth="1"/>
    <col min="83" max="83" width="15.28515625" style="2" bestFit="1" customWidth="1"/>
    <col min="84" max="84" width="19.5703125" style="2" bestFit="1" customWidth="1"/>
    <col min="85" max="85" width="21.5703125" style="2" bestFit="1" customWidth="1"/>
    <col min="86" max="86" width="18.85546875" style="2" bestFit="1" customWidth="1"/>
    <col min="87" max="87" width="8.7109375" style="2" bestFit="1" customWidth="1"/>
    <col min="88" max="88" width="8.85546875" style="2" bestFit="1" customWidth="1"/>
    <col min="89" max="89" width="13.140625" style="2" bestFit="1" customWidth="1"/>
    <col min="90" max="90" width="9.5703125" style="2" bestFit="1" customWidth="1"/>
    <col min="91" max="91" width="9.7109375" style="2" bestFit="1" customWidth="1"/>
    <col min="92" max="92" width="14" style="2" bestFit="1" customWidth="1"/>
    <col min="93" max="93" width="17" style="2" bestFit="1" customWidth="1"/>
    <col min="94" max="94" width="17.28515625" style="2" bestFit="1" customWidth="1"/>
    <col min="95" max="95" width="21.5703125" style="2" bestFit="1" customWidth="1"/>
    <col min="96" max="96" width="17.7109375" style="2" bestFit="1" customWidth="1"/>
    <col min="97" max="97" width="14.5703125" style="2" bestFit="1" customWidth="1"/>
    <col min="98" max="98" width="15.7109375" style="2" bestFit="1" customWidth="1"/>
    <col min="99" max="99" width="19.140625" style="2" bestFit="1" customWidth="1"/>
    <col min="100" max="100" width="12.42578125" style="2" bestFit="1" customWidth="1"/>
    <col min="101" max="102" width="14.85546875" style="2" bestFit="1" customWidth="1"/>
    <col min="103" max="103" width="14.42578125" style="2" bestFit="1" customWidth="1"/>
    <col min="104" max="104" width="23.140625" style="2" bestFit="1" customWidth="1"/>
    <col min="105" max="105" width="26" style="2" bestFit="1" customWidth="1"/>
    <col min="106" max="106" width="19.42578125" style="2" bestFit="1" customWidth="1"/>
    <col min="107" max="107" width="21.5703125" style="2" bestFit="1" customWidth="1"/>
    <col min="108" max="108" width="25.85546875" style="2" bestFit="1" customWidth="1"/>
    <col min="109" max="109" width="18.5703125" style="2" bestFit="1" customWidth="1"/>
    <col min="110" max="110" width="16.28515625" style="2" bestFit="1" customWidth="1"/>
    <col min="111" max="111" width="15.42578125" style="2" bestFit="1" customWidth="1"/>
    <col min="112" max="112" width="17.28515625" style="2" bestFit="1" customWidth="1"/>
    <col min="113" max="113" width="17.42578125" style="2" bestFit="1" customWidth="1"/>
    <col min="114" max="114" width="21.7109375" style="2" bestFit="1" customWidth="1"/>
    <col min="115" max="115" width="17.28515625" style="2" bestFit="1" customWidth="1"/>
    <col min="116" max="116" width="17.42578125" style="2" bestFit="1" customWidth="1"/>
    <col min="117" max="117" width="21.7109375" style="2" bestFit="1" customWidth="1"/>
    <col min="118" max="118" width="13.42578125" style="2" bestFit="1" customWidth="1"/>
    <col min="119" max="216" width="12" style="2" customWidth="1"/>
    <col min="217" max="217" width="17.140625" style="2" customWidth="1"/>
    <col min="218" max="16384" width="13.85546875" style="2"/>
  </cols>
  <sheetData>
    <row r="1" spans="1:55" x14ac:dyDescent="0.25">
      <c r="A1" s="11"/>
      <c r="C1" s="11"/>
      <c r="D1" s="11"/>
      <c r="E1" s="11"/>
      <c r="F1" s="11"/>
      <c r="G1" s="20"/>
      <c r="H1" s="17"/>
      <c r="I1" s="17"/>
      <c r="J1" s="17"/>
      <c r="K1" s="16"/>
      <c r="L1" s="16"/>
      <c r="M1" s="16"/>
      <c r="AJ1" s="16"/>
      <c r="AW1" s="16"/>
      <c r="AY1" s="16"/>
      <c r="BC1" s="16"/>
    </row>
    <row r="2" spans="1:55" ht="19.5" x14ac:dyDescent="0.35">
      <c r="C2" s="10" t="s">
        <v>23</v>
      </c>
      <c r="D2" s="11" t="s">
        <v>578</v>
      </c>
      <c r="J2" s="39" t="s">
        <v>994</v>
      </c>
    </row>
    <row r="3" spans="1:55" ht="16.5" x14ac:dyDescent="0.3">
      <c r="C3" s="1" t="s">
        <v>25</v>
      </c>
      <c r="D3" s="26" t="s">
        <v>579</v>
      </c>
    </row>
    <row r="4" spans="1:55" ht="15.75" x14ac:dyDescent="0.3">
      <c r="C4" s="1" t="s">
        <v>27</v>
      </c>
      <c r="D4" s="27">
        <v>44561</v>
      </c>
    </row>
    <row r="5" spans="1:55" ht="15.75" x14ac:dyDescent="0.3">
      <c r="C5" s="1" t="s">
        <v>28</v>
      </c>
      <c r="D5" s="38" t="s">
        <v>984</v>
      </c>
    </row>
    <row r="6" spans="1:55" ht="27" x14ac:dyDescent="0.25">
      <c r="C6" s="57" t="s">
        <v>29</v>
      </c>
      <c r="D6" s="53" t="s">
        <v>30</v>
      </c>
      <c r="E6" s="13" t="s">
        <v>31</v>
      </c>
      <c r="F6" s="13" t="s">
        <v>32</v>
      </c>
      <c r="G6" s="22" t="s">
        <v>33</v>
      </c>
      <c r="H6" s="19" t="s">
        <v>34</v>
      </c>
      <c r="I6" s="19" t="s">
        <v>35</v>
      </c>
      <c r="J6" s="34" t="s">
        <v>36</v>
      </c>
      <c r="K6" s="14" t="s">
        <v>37</v>
      </c>
    </row>
    <row r="7" spans="1:55" x14ac:dyDescent="0.25">
      <c r="C7" s="58"/>
      <c r="D7" s="54"/>
      <c r="E7" s="4"/>
      <c r="F7" s="4"/>
      <c r="G7" s="23"/>
      <c r="H7" s="28"/>
      <c r="I7" s="28"/>
      <c r="J7" s="35"/>
      <c r="K7" s="5"/>
    </row>
    <row r="8" spans="1:55" x14ac:dyDescent="0.25">
      <c r="C8" s="61" t="s">
        <v>0</v>
      </c>
      <c r="D8" s="55"/>
      <c r="E8" s="9"/>
      <c r="F8" s="9"/>
      <c r="G8" s="24"/>
      <c r="H8" s="29"/>
      <c r="I8" s="29"/>
      <c r="J8" s="36"/>
      <c r="K8" s="12"/>
    </row>
    <row r="9" spans="1:55" x14ac:dyDescent="0.25">
      <c r="C9" s="58"/>
      <c r="D9" s="55"/>
      <c r="E9" s="9"/>
      <c r="F9" s="9"/>
      <c r="G9" s="24"/>
      <c r="H9" s="29"/>
      <c r="I9" s="29"/>
      <c r="J9" s="36"/>
      <c r="K9" s="12"/>
    </row>
    <row r="10" spans="1:55" x14ac:dyDescent="0.25">
      <c r="C10" s="61" t="s">
        <v>1</v>
      </c>
      <c r="D10" s="55"/>
      <c r="E10" s="9"/>
      <c r="F10" s="9"/>
      <c r="G10" s="24"/>
      <c r="H10" s="29" t="s">
        <v>2</v>
      </c>
      <c r="I10" s="29" t="s">
        <v>2</v>
      </c>
      <c r="J10" s="36"/>
      <c r="K10" s="12"/>
    </row>
    <row r="11" spans="1:55" x14ac:dyDescent="0.25">
      <c r="C11" s="58"/>
      <c r="D11" s="55"/>
      <c r="E11" s="9"/>
      <c r="F11" s="9"/>
      <c r="G11" s="24"/>
      <c r="H11" s="29"/>
      <c r="I11" s="29"/>
      <c r="J11" s="36"/>
      <c r="K11" s="12"/>
    </row>
    <row r="12" spans="1:55" x14ac:dyDescent="0.25">
      <c r="C12" s="61" t="s">
        <v>3</v>
      </c>
      <c r="D12" s="55"/>
      <c r="E12" s="9"/>
      <c r="F12" s="9"/>
      <c r="G12" s="24"/>
      <c r="H12" s="29" t="s">
        <v>2</v>
      </c>
      <c r="I12" s="29" t="s">
        <v>2</v>
      </c>
      <c r="J12" s="36"/>
      <c r="K12" s="12"/>
    </row>
    <row r="13" spans="1:55" x14ac:dyDescent="0.25">
      <c r="C13" s="58"/>
      <c r="D13" s="55"/>
      <c r="E13" s="9"/>
      <c r="F13" s="9"/>
      <c r="G13" s="24"/>
      <c r="H13" s="29"/>
      <c r="I13" s="29"/>
      <c r="J13" s="36"/>
      <c r="K13" s="12"/>
    </row>
    <row r="14" spans="1:55" x14ac:dyDescent="0.25">
      <c r="C14" s="61" t="s">
        <v>4</v>
      </c>
      <c r="D14" s="55"/>
      <c r="E14" s="9"/>
      <c r="F14" s="9"/>
      <c r="G14" s="24"/>
      <c r="H14" s="29" t="s">
        <v>2</v>
      </c>
      <c r="I14" s="29" t="s">
        <v>2</v>
      </c>
      <c r="J14" s="36"/>
      <c r="K14" s="12"/>
    </row>
    <row r="15" spans="1:55" x14ac:dyDescent="0.25">
      <c r="C15" s="58"/>
      <c r="D15" s="55"/>
      <c r="E15" s="9"/>
      <c r="F15" s="9"/>
      <c r="G15" s="24"/>
      <c r="H15" s="29"/>
      <c r="I15" s="29"/>
      <c r="J15" s="36"/>
      <c r="K15" s="12"/>
    </row>
    <row r="16" spans="1:55" x14ac:dyDescent="0.25">
      <c r="C16" s="61" t="s">
        <v>5</v>
      </c>
      <c r="D16" s="55"/>
      <c r="E16" s="9"/>
      <c r="F16" s="9"/>
      <c r="G16" s="24"/>
      <c r="H16" s="29"/>
      <c r="I16" s="29"/>
      <c r="J16" s="36"/>
      <c r="K16" s="12"/>
    </row>
    <row r="17" spans="3:11" x14ac:dyDescent="0.25">
      <c r="C17" s="58"/>
      <c r="D17" s="55"/>
      <c r="E17" s="9"/>
      <c r="F17" s="9"/>
      <c r="G17" s="24"/>
      <c r="H17" s="29"/>
      <c r="I17" s="29"/>
      <c r="J17" s="36"/>
      <c r="K17" s="12"/>
    </row>
    <row r="18" spans="3:11" x14ac:dyDescent="0.25">
      <c r="C18" s="61" t="s">
        <v>6</v>
      </c>
      <c r="D18" s="55"/>
      <c r="E18" s="9"/>
      <c r="F18" s="9"/>
      <c r="G18" s="24"/>
      <c r="H18" s="29" t="s">
        <v>2</v>
      </c>
      <c r="I18" s="29" t="s">
        <v>2</v>
      </c>
      <c r="J18" s="36"/>
      <c r="K18" s="12"/>
    </row>
    <row r="19" spans="3:11" x14ac:dyDescent="0.25">
      <c r="C19" s="58"/>
      <c r="D19" s="55"/>
      <c r="E19" s="9"/>
      <c r="F19" s="9"/>
      <c r="G19" s="24"/>
      <c r="H19" s="29"/>
      <c r="I19" s="29"/>
      <c r="J19" s="36"/>
      <c r="K19" s="12"/>
    </row>
    <row r="20" spans="3:11" x14ac:dyDescent="0.25">
      <c r="C20" s="61" t="s">
        <v>7</v>
      </c>
      <c r="D20" s="55"/>
      <c r="E20" s="9"/>
      <c r="F20" s="9"/>
      <c r="G20" s="24"/>
      <c r="H20" s="29" t="s">
        <v>2</v>
      </c>
      <c r="I20" s="29" t="s">
        <v>2</v>
      </c>
      <c r="J20" s="36"/>
      <c r="K20" s="12"/>
    </row>
    <row r="21" spans="3:11" x14ac:dyDescent="0.25">
      <c r="C21" s="58"/>
      <c r="D21" s="55"/>
      <c r="E21" s="9"/>
      <c r="F21" s="9"/>
      <c r="G21" s="24"/>
      <c r="H21" s="29"/>
      <c r="I21" s="29"/>
      <c r="J21" s="36"/>
      <c r="K21" s="12"/>
    </row>
    <row r="22" spans="3:11" x14ac:dyDescent="0.25">
      <c r="C22" s="61" t="s">
        <v>8</v>
      </c>
      <c r="D22" s="55"/>
      <c r="E22" s="9"/>
      <c r="F22" s="9"/>
      <c r="G22" s="24"/>
      <c r="H22" s="29" t="s">
        <v>2</v>
      </c>
      <c r="I22" s="29" t="s">
        <v>2</v>
      </c>
      <c r="J22" s="36"/>
      <c r="K22" s="12"/>
    </row>
    <row r="23" spans="3:11" x14ac:dyDescent="0.25">
      <c r="C23" s="58"/>
      <c r="D23" s="55"/>
      <c r="E23" s="9"/>
      <c r="F23" s="9"/>
      <c r="G23" s="24"/>
      <c r="H23" s="29"/>
      <c r="I23" s="29"/>
      <c r="J23" s="36"/>
      <c r="K23" s="12"/>
    </row>
    <row r="24" spans="3:11" x14ac:dyDescent="0.25">
      <c r="C24" s="61" t="s">
        <v>9</v>
      </c>
      <c r="D24" s="55"/>
      <c r="E24" s="9"/>
      <c r="F24" s="9"/>
      <c r="G24" s="24"/>
      <c r="H24" s="29" t="s">
        <v>2</v>
      </c>
      <c r="I24" s="29" t="s">
        <v>2</v>
      </c>
      <c r="J24" s="36"/>
      <c r="K24" s="12"/>
    </row>
    <row r="25" spans="3:11" x14ac:dyDescent="0.25">
      <c r="C25" s="58"/>
      <c r="D25" s="55"/>
      <c r="E25" s="9"/>
      <c r="F25" s="9"/>
      <c r="G25" s="24"/>
      <c r="H25" s="29"/>
      <c r="I25" s="29"/>
      <c r="J25" s="36"/>
      <c r="K25" s="12"/>
    </row>
    <row r="26" spans="3:11" x14ac:dyDescent="0.25">
      <c r="C26" s="61" t="s">
        <v>10</v>
      </c>
      <c r="D26" s="55"/>
      <c r="E26" s="9"/>
      <c r="F26" s="9"/>
      <c r="G26" s="24"/>
      <c r="H26" s="29" t="s">
        <v>2</v>
      </c>
      <c r="I26" s="29" t="s">
        <v>2</v>
      </c>
      <c r="J26" s="36"/>
      <c r="K26" s="12"/>
    </row>
    <row r="27" spans="3:11" x14ac:dyDescent="0.25">
      <c r="C27" s="58"/>
      <c r="D27" s="55"/>
      <c r="E27" s="9"/>
      <c r="F27" s="9"/>
      <c r="G27" s="24"/>
      <c r="H27" s="29"/>
      <c r="I27" s="29"/>
      <c r="J27" s="36"/>
      <c r="K27" s="12"/>
    </row>
    <row r="28" spans="3:11" x14ac:dyDescent="0.25">
      <c r="C28" s="61" t="s">
        <v>11</v>
      </c>
      <c r="D28" s="55"/>
      <c r="E28" s="9"/>
      <c r="F28" s="9"/>
      <c r="G28" s="24"/>
      <c r="H28" s="29"/>
      <c r="I28" s="29"/>
      <c r="J28" s="36"/>
      <c r="K28" s="12"/>
    </row>
    <row r="29" spans="3:11" x14ac:dyDescent="0.25">
      <c r="C29" s="58"/>
      <c r="D29" s="55"/>
      <c r="E29" s="9"/>
      <c r="F29" s="9"/>
      <c r="G29" s="24"/>
      <c r="H29" s="29"/>
      <c r="I29" s="29"/>
      <c r="J29" s="36"/>
      <c r="K29" s="12"/>
    </row>
    <row r="30" spans="3:11" x14ac:dyDescent="0.25">
      <c r="C30" s="61" t="s">
        <v>13</v>
      </c>
      <c r="D30" s="55"/>
      <c r="E30" s="9"/>
      <c r="F30" s="9"/>
      <c r="G30" s="24"/>
      <c r="H30" s="29" t="s">
        <v>2</v>
      </c>
      <c r="I30" s="29" t="s">
        <v>2</v>
      </c>
      <c r="J30" s="36"/>
      <c r="K30" s="12"/>
    </row>
    <row r="31" spans="3:11" x14ac:dyDescent="0.25">
      <c r="C31" s="58"/>
      <c r="D31" s="55"/>
      <c r="E31" s="9"/>
      <c r="F31" s="9"/>
      <c r="G31" s="24"/>
      <c r="H31" s="29"/>
      <c r="I31" s="29"/>
      <c r="J31" s="36"/>
      <c r="K31" s="12"/>
    </row>
    <row r="32" spans="3:11" x14ac:dyDescent="0.25">
      <c r="C32" s="61" t="s">
        <v>14</v>
      </c>
      <c r="D32" s="55"/>
      <c r="E32" s="9"/>
      <c r="F32" s="9"/>
      <c r="G32" s="24"/>
      <c r="H32" s="29" t="s">
        <v>2</v>
      </c>
      <c r="I32" s="29" t="s">
        <v>2</v>
      </c>
      <c r="J32" s="36"/>
      <c r="K32" s="12"/>
    </row>
    <row r="33" spans="1:11" x14ac:dyDescent="0.25">
      <c r="C33" s="58"/>
      <c r="D33" s="55"/>
      <c r="E33" s="9"/>
      <c r="F33" s="9"/>
      <c r="G33" s="24"/>
      <c r="H33" s="29"/>
      <c r="I33" s="29"/>
      <c r="J33" s="36"/>
      <c r="K33" s="12"/>
    </row>
    <row r="34" spans="1:11" x14ac:dyDescent="0.25">
      <c r="C34" s="61" t="s">
        <v>15</v>
      </c>
      <c r="D34" s="55"/>
      <c r="E34" s="9"/>
      <c r="F34" s="9"/>
      <c r="G34" s="24"/>
      <c r="H34" s="29" t="s">
        <v>2</v>
      </c>
      <c r="I34" s="29" t="s">
        <v>2</v>
      </c>
      <c r="J34" s="36"/>
      <c r="K34" s="12"/>
    </row>
    <row r="35" spans="1:11" x14ac:dyDescent="0.25">
      <c r="C35" s="58"/>
      <c r="D35" s="55"/>
      <c r="E35" s="9"/>
      <c r="F35" s="9"/>
      <c r="G35" s="24"/>
      <c r="H35" s="29"/>
      <c r="I35" s="29"/>
      <c r="J35" s="36"/>
      <c r="K35" s="12"/>
    </row>
    <row r="36" spans="1:11" x14ac:dyDescent="0.25">
      <c r="C36" s="61" t="s">
        <v>16</v>
      </c>
      <c r="D36" s="55"/>
      <c r="E36" s="9"/>
      <c r="F36" s="9"/>
      <c r="G36" s="24"/>
      <c r="H36" s="29" t="s">
        <v>2</v>
      </c>
      <c r="I36" s="29" t="s">
        <v>2</v>
      </c>
      <c r="J36" s="36"/>
      <c r="K36" s="12"/>
    </row>
    <row r="37" spans="1:11" x14ac:dyDescent="0.25">
      <c r="C37" s="58"/>
      <c r="D37" s="55"/>
      <c r="E37" s="9"/>
      <c r="F37" s="9"/>
      <c r="G37" s="24"/>
      <c r="H37" s="29"/>
      <c r="I37" s="29"/>
      <c r="J37" s="36"/>
      <c r="K37" s="12"/>
    </row>
    <row r="38" spans="1:11" x14ac:dyDescent="0.25">
      <c r="A38" s="15"/>
      <c r="B38" s="33"/>
      <c r="C38" s="59" t="s">
        <v>17</v>
      </c>
      <c r="D38" s="55"/>
      <c r="E38" s="9"/>
      <c r="F38" s="9"/>
      <c r="G38" s="24"/>
      <c r="H38" s="29"/>
      <c r="I38" s="29"/>
      <c r="J38" s="36"/>
      <c r="K38" s="12"/>
    </row>
    <row r="39" spans="1:11" x14ac:dyDescent="0.25">
      <c r="C39" s="60" t="s">
        <v>18</v>
      </c>
      <c r="D39" s="55"/>
      <c r="E39" s="9"/>
      <c r="F39" s="9"/>
      <c r="G39" s="24"/>
      <c r="H39" s="29"/>
      <c r="I39" s="29"/>
      <c r="J39" s="36"/>
      <c r="K39" s="12"/>
    </row>
    <row r="40" spans="1:11" x14ac:dyDescent="0.25">
      <c r="B40" s="11" t="s">
        <v>580</v>
      </c>
      <c r="C40" s="58" t="s">
        <v>581</v>
      </c>
      <c r="D40" s="55" t="s">
        <v>582</v>
      </c>
      <c r="E40" s="9"/>
      <c r="F40" s="9" t="s">
        <v>583</v>
      </c>
      <c r="G40" s="24">
        <v>89108</v>
      </c>
      <c r="H40" s="29">
        <v>3955.5</v>
      </c>
      <c r="I40" s="29">
        <v>99.57</v>
      </c>
      <c r="J40" s="36"/>
      <c r="K40" s="12"/>
    </row>
    <row r="41" spans="1:11" x14ac:dyDescent="0.25">
      <c r="C41" s="61" t="s">
        <v>208</v>
      </c>
      <c r="D41" s="55"/>
      <c r="E41" s="9"/>
      <c r="F41" s="9"/>
      <c r="G41" s="24"/>
      <c r="H41" s="30">
        <v>3955.5</v>
      </c>
      <c r="I41" s="30">
        <v>99.57</v>
      </c>
      <c r="J41" s="36"/>
      <c r="K41" s="12"/>
    </row>
    <row r="42" spans="1:11" x14ac:dyDescent="0.25">
      <c r="C42" s="58"/>
      <c r="D42" s="55"/>
      <c r="E42" s="9"/>
      <c r="F42" s="9"/>
      <c r="G42" s="24"/>
      <c r="H42" s="29"/>
      <c r="I42" s="29"/>
      <c r="J42" s="36"/>
      <c r="K42" s="12"/>
    </row>
    <row r="43" spans="1:11" x14ac:dyDescent="0.25">
      <c r="C43" s="61" t="s">
        <v>19</v>
      </c>
      <c r="D43" s="55"/>
      <c r="E43" s="9"/>
      <c r="F43" s="9"/>
      <c r="G43" s="24"/>
      <c r="H43" s="29" t="s">
        <v>2</v>
      </c>
      <c r="I43" s="29" t="s">
        <v>2</v>
      </c>
      <c r="J43" s="36"/>
      <c r="K43" s="12"/>
    </row>
    <row r="44" spans="1:11" x14ac:dyDescent="0.25">
      <c r="C44" s="58"/>
      <c r="D44" s="55"/>
      <c r="E44" s="9"/>
      <c r="F44" s="9"/>
      <c r="G44" s="24"/>
      <c r="H44" s="29"/>
      <c r="I44" s="29"/>
      <c r="J44" s="36"/>
      <c r="K44" s="12"/>
    </row>
    <row r="45" spans="1:11" x14ac:dyDescent="0.25">
      <c r="C45" s="61" t="s">
        <v>20</v>
      </c>
      <c r="D45" s="55"/>
      <c r="E45" s="9"/>
      <c r="F45" s="9"/>
      <c r="G45" s="24"/>
      <c r="H45" s="29" t="s">
        <v>2</v>
      </c>
      <c r="I45" s="29" t="s">
        <v>2</v>
      </c>
      <c r="J45" s="36"/>
      <c r="K45" s="12"/>
    </row>
    <row r="46" spans="1:11" x14ac:dyDescent="0.25">
      <c r="C46" s="58"/>
      <c r="D46" s="55"/>
      <c r="E46" s="9"/>
      <c r="F46" s="9"/>
      <c r="G46" s="24"/>
      <c r="H46" s="29"/>
      <c r="I46" s="29"/>
      <c r="J46" s="36"/>
      <c r="K46" s="12"/>
    </row>
    <row r="47" spans="1:11" x14ac:dyDescent="0.25">
      <c r="C47" s="61" t="s">
        <v>21</v>
      </c>
      <c r="D47" s="55"/>
      <c r="E47" s="9"/>
      <c r="F47" s="9"/>
      <c r="G47" s="24"/>
      <c r="H47" s="29" t="s">
        <v>2</v>
      </c>
      <c r="I47" s="29" t="s">
        <v>2</v>
      </c>
      <c r="J47" s="36"/>
      <c r="K47" s="12"/>
    </row>
    <row r="48" spans="1:11" x14ac:dyDescent="0.25">
      <c r="C48" s="58"/>
      <c r="D48" s="55"/>
      <c r="E48" s="9"/>
      <c r="F48" s="9"/>
      <c r="G48" s="24"/>
      <c r="H48" s="29"/>
      <c r="I48" s="29"/>
      <c r="J48" s="36"/>
      <c r="K48" s="12"/>
    </row>
    <row r="49" spans="1:11" x14ac:dyDescent="0.25">
      <c r="C49" s="60" t="s">
        <v>1028</v>
      </c>
      <c r="D49" s="55"/>
      <c r="E49" s="9"/>
      <c r="F49" s="9"/>
      <c r="G49" s="24"/>
      <c r="H49" s="29"/>
      <c r="I49" s="29"/>
      <c r="J49" s="36"/>
      <c r="K49" s="12"/>
    </row>
    <row r="50" spans="1:11" x14ac:dyDescent="0.25">
      <c r="B50" s="11" t="s">
        <v>209</v>
      </c>
      <c r="C50" s="58" t="s">
        <v>210</v>
      </c>
      <c r="D50" s="55"/>
      <c r="E50" s="9"/>
      <c r="F50" s="9"/>
      <c r="G50" s="24"/>
      <c r="H50" s="29">
        <v>5.73</v>
      </c>
      <c r="I50" s="29">
        <v>0.14000000000000001</v>
      </c>
      <c r="J50" s="36"/>
      <c r="K50" s="12"/>
    </row>
    <row r="51" spans="1:11" x14ac:dyDescent="0.25">
      <c r="C51" s="61" t="s">
        <v>208</v>
      </c>
      <c r="D51" s="55"/>
      <c r="E51" s="9"/>
      <c r="F51" s="9"/>
      <c r="G51" s="24"/>
      <c r="H51" s="30">
        <v>5.73</v>
      </c>
      <c r="I51" s="30">
        <v>0.14000000000000001</v>
      </c>
      <c r="J51" s="36"/>
      <c r="K51" s="12"/>
    </row>
    <row r="52" spans="1:11" x14ac:dyDescent="0.25">
      <c r="C52" s="58"/>
      <c r="D52" s="55"/>
      <c r="E52" s="9"/>
      <c r="F52" s="9"/>
      <c r="G52" s="24"/>
      <c r="H52" s="29"/>
      <c r="I52" s="29"/>
      <c r="J52" s="36"/>
      <c r="K52" s="12"/>
    </row>
    <row r="53" spans="1:11" x14ac:dyDescent="0.25">
      <c r="A53" s="15"/>
      <c r="B53" s="33"/>
      <c r="C53" s="59" t="s">
        <v>22</v>
      </c>
      <c r="D53" s="55"/>
      <c r="E53" s="9"/>
      <c r="F53" s="9"/>
      <c r="G53" s="24"/>
      <c r="H53" s="29"/>
      <c r="I53" s="29"/>
      <c r="J53" s="36"/>
      <c r="K53" s="12"/>
    </row>
    <row r="54" spans="1:11" x14ac:dyDescent="0.25">
      <c r="B54" s="11"/>
      <c r="C54" s="58" t="s">
        <v>211</v>
      </c>
      <c r="D54" s="55"/>
      <c r="E54" s="9"/>
      <c r="F54" s="9"/>
      <c r="G54" s="24"/>
      <c r="H54" s="29">
        <v>11.27</v>
      </c>
      <c r="I54" s="29">
        <v>0.29000000000000004</v>
      </c>
      <c r="J54" s="36"/>
      <c r="K54" s="12"/>
    </row>
    <row r="55" spans="1:11" x14ac:dyDescent="0.25">
      <c r="C55" s="61" t="s">
        <v>208</v>
      </c>
      <c r="D55" s="55"/>
      <c r="E55" s="9"/>
      <c r="F55" s="9"/>
      <c r="G55" s="24"/>
      <c r="H55" s="30">
        <v>11.27</v>
      </c>
      <c r="I55" s="30">
        <v>0.29000000000000004</v>
      </c>
      <c r="J55" s="36"/>
      <c r="K55" s="12"/>
    </row>
    <row r="56" spans="1:11" x14ac:dyDescent="0.25">
      <c r="C56" s="58"/>
      <c r="D56" s="55"/>
      <c r="E56" s="9"/>
      <c r="F56" s="9"/>
      <c r="G56" s="24"/>
      <c r="H56" s="29"/>
      <c r="I56" s="29"/>
      <c r="J56" s="36"/>
      <c r="K56" s="12"/>
    </row>
    <row r="57" spans="1:11" x14ac:dyDescent="0.25">
      <c r="C57" s="62" t="s">
        <v>212</v>
      </c>
      <c r="D57" s="56"/>
      <c r="E57" s="6"/>
      <c r="F57" s="7"/>
      <c r="G57" s="25"/>
      <c r="H57" s="31">
        <v>3972.5</v>
      </c>
      <c r="I57" s="31">
        <f>SUMIFS(I:I,C:C,"Total")</f>
        <v>100</v>
      </c>
      <c r="J57" s="37"/>
      <c r="K57" s="8"/>
    </row>
    <row r="60" spans="1:11" x14ac:dyDescent="0.25">
      <c r="C60" s="1" t="s">
        <v>213</v>
      </c>
    </row>
    <row r="61" spans="1:11" x14ac:dyDescent="0.25">
      <c r="C61" s="2" t="s">
        <v>214</v>
      </c>
    </row>
    <row r="62" spans="1:11" x14ac:dyDescent="0.25">
      <c r="C62" s="2" t="s">
        <v>215</v>
      </c>
    </row>
    <row r="63" spans="1:11" x14ac:dyDescent="0.25">
      <c r="C63" s="2" t="s">
        <v>216</v>
      </c>
    </row>
    <row r="64" spans="1:11" x14ac:dyDescent="0.25">
      <c r="C64" s="2" t="s">
        <v>1029</v>
      </c>
    </row>
    <row r="66" spans="3:8" ht="16.5" x14ac:dyDescent="0.3">
      <c r="C66" s="92" t="s">
        <v>579</v>
      </c>
      <c r="D66" s="92"/>
      <c r="E66" s="92"/>
      <c r="G66" s="93" t="s">
        <v>984</v>
      </c>
      <c r="H66" s="94"/>
    </row>
    <row r="67" spans="3:8" x14ac:dyDescent="0.25">
      <c r="C67" s="95" t="s">
        <v>1023</v>
      </c>
      <c r="D67" s="95"/>
      <c r="E67" s="95"/>
      <c r="G67" s="96"/>
      <c r="H67" s="97"/>
    </row>
    <row r="68" spans="3:8" x14ac:dyDescent="0.25">
      <c r="C68" s="112" t="s">
        <v>1045</v>
      </c>
      <c r="D68" s="102"/>
      <c r="E68" s="103"/>
      <c r="G68" s="98"/>
      <c r="H68" s="99"/>
    </row>
    <row r="69" spans="3:8" x14ac:dyDescent="0.25">
      <c r="C69" s="113"/>
      <c r="D69" s="104"/>
      <c r="E69" s="105"/>
      <c r="G69" s="98"/>
      <c r="H69" s="99"/>
    </row>
    <row r="70" spans="3:8" x14ac:dyDescent="0.25">
      <c r="C70" s="113"/>
      <c r="D70" s="104"/>
      <c r="E70" s="105"/>
      <c r="G70" s="98"/>
      <c r="H70" s="99"/>
    </row>
    <row r="71" spans="3:8" x14ac:dyDescent="0.25">
      <c r="C71" s="113"/>
      <c r="D71" s="104"/>
      <c r="E71" s="105"/>
      <c r="G71" s="98"/>
      <c r="H71" s="99"/>
    </row>
    <row r="72" spans="3:8" ht="51" customHeight="1" x14ac:dyDescent="0.25">
      <c r="C72" s="113"/>
      <c r="D72" s="106"/>
      <c r="E72" s="107"/>
      <c r="G72" s="98"/>
      <c r="H72" s="99"/>
    </row>
    <row r="73" spans="3:8" ht="27.75" customHeight="1" x14ac:dyDescent="0.25">
      <c r="C73" s="47"/>
      <c r="D73" s="110" t="s">
        <v>1039</v>
      </c>
      <c r="E73" s="110"/>
      <c r="G73" s="98"/>
      <c r="H73" s="99"/>
    </row>
    <row r="74" spans="3:8" x14ac:dyDescent="0.25">
      <c r="C74" s="111" t="s">
        <v>1027</v>
      </c>
      <c r="D74" s="111"/>
      <c r="E74" s="111"/>
      <c r="G74" s="100"/>
      <c r="H74" s="101"/>
    </row>
  </sheetData>
  <mergeCells count="8">
    <mergeCell ref="C66:E66"/>
    <mergeCell ref="G66:H66"/>
    <mergeCell ref="C67:E67"/>
    <mergeCell ref="G67:H74"/>
    <mergeCell ref="C68:C72"/>
    <mergeCell ref="D68:E72"/>
    <mergeCell ref="D73:E73"/>
    <mergeCell ref="C74:E74"/>
  </mergeCells>
  <hyperlinks>
    <hyperlink ref="J2" location="'Index'!A1" display="'Index'!A1"/>
  </hyperlinks>
  <pageMargins left="0.7" right="0.7" top="0.75" bottom="0.75" header="0.3" footer="0.3"/>
  <pageSetup orientation="portrait" horizontalDpi="4294967293"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C76"/>
  <sheetViews>
    <sheetView showGridLines="0" zoomScale="90" zoomScaleNormal="90" workbookViewId="0">
      <pane ySplit="6" topLeftCell="A7" activePane="bottomLeft" state="frozen"/>
      <selection pane="bottomLeft" activeCell="A7" sqref="A7"/>
    </sheetView>
  </sheetViews>
  <sheetFormatPr defaultColWidth="13.85546875" defaultRowHeight="13.5" x14ac:dyDescent="0.25"/>
  <cols>
    <col min="1" max="1" width="2.5703125" style="2" customWidth="1"/>
    <col min="2" max="2" width="5.85546875" style="2" hidden="1" customWidth="1"/>
    <col min="3" max="3" width="58.140625" style="2" customWidth="1"/>
    <col min="4" max="4" width="19.5703125" style="2" customWidth="1"/>
    <col min="5" max="6" width="23.7109375" style="2" customWidth="1"/>
    <col min="7" max="7" width="19.5703125" style="21" customWidth="1"/>
    <col min="8" max="10" width="19.5703125" style="18" customWidth="1"/>
    <col min="11" max="11" width="19.5703125" style="3" customWidth="1"/>
    <col min="12" max="12" width="9" style="3" bestFit="1" customWidth="1"/>
    <col min="13" max="13" width="9.140625" style="3" bestFit="1" customWidth="1"/>
    <col min="14" max="14" width="7.42578125" style="2" bestFit="1" customWidth="1"/>
    <col min="15" max="15" width="6.7109375" style="2" bestFit="1" customWidth="1"/>
    <col min="16" max="16" width="9.85546875" style="2" bestFit="1" customWidth="1"/>
    <col min="17" max="17" width="21.140625" style="2" bestFit="1" customWidth="1"/>
    <col min="18" max="18" width="16.42578125" style="2" bestFit="1" customWidth="1"/>
    <col min="19" max="19" width="7.28515625" style="2" bestFit="1" customWidth="1"/>
    <col min="20" max="20" width="9.28515625" style="2" bestFit="1" customWidth="1"/>
    <col min="21" max="21" width="17.85546875" style="2" bestFit="1" customWidth="1"/>
    <col min="22" max="22" width="6.7109375" style="2" bestFit="1" customWidth="1"/>
    <col min="23" max="23" width="19.140625" style="2" bestFit="1" customWidth="1"/>
    <col min="24" max="24" width="25.140625" style="2" bestFit="1" customWidth="1"/>
    <col min="25" max="25" width="21.42578125" style="2" bestFit="1" customWidth="1"/>
    <col min="26" max="26" width="19.7109375" style="2" bestFit="1" customWidth="1"/>
    <col min="27" max="27" width="14" style="2" bestFit="1" customWidth="1"/>
    <col min="28" max="28" width="13.140625" style="2" bestFit="1" customWidth="1"/>
    <col min="29" max="29" width="9.28515625" style="2" bestFit="1" customWidth="1"/>
    <col min="30" max="30" width="13.140625" style="2" bestFit="1" customWidth="1"/>
    <col min="31" max="31" width="7.42578125" style="2" bestFit="1" customWidth="1"/>
    <col min="32" max="32" width="19.42578125" style="2" bestFit="1" customWidth="1"/>
    <col min="33" max="33" width="20.85546875" style="2" bestFit="1" customWidth="1"/>
    <col min="34" max="34" width="19" style="2" bestFit="1" customWidth="1"/>
    <col min="35" max="35" width="25.85546875" style="2" bestFit="1" customWidth="1"/>
    <col min="36" max="36" width="14.5703125" style="3" bestFit="1" customWidth="1"/>
    <col min="37" max="37" width="14.42578125" style="2" bestFit="1" customWidth="1"/>
    <col min="38" max="38" width="27.28515625" style="2" bestFit="1" customWidth="1"/>
    <col min="39" max="39" width="11.5703125" style="2" bestFit="1" customWidth="1"/>
    <col min="40" max="40" width="6.28515625" style="2" bestFit="1" customWidth="1"/>
    <col min="41" max="41" width="7" style="2" bestFit="1" customWidth="1"/>
    <col min="42" max="42" width="23.85546875" style="2" bestFit="1" customWidth="1"/>
    <col min="43" max="43" width="12.85546875" style="2" bestFit="1" customWidth="1"/>
    <col min="44" max="44" width="11.28515625" style="2" bestFit="1" customWidth="1"/>
    <col min="45" max="45" width="15.28515625" style="2" bestFit="1" customWidth="1"/>
    <col min="46" max="46" width="21.140625" style="2" bestFit="1" customWidth="1"/>
    <col min="47" max="47" width="23.85546875" style="2" bestFit="1" customWidth="1"/>
    <col min="48" max="48" width="14.42578125" style="2" bestFit="1" customWidth="1"/>
    <col min="49" max="49" width="11.140625" style="3" bestFit="1" customWidth="1"/>
    <col min="50" max="50" width="15" style="2" bestFit="1" customWidth="1"/>
    <col min="51" max="51" width="11.7109375" style="3" bestFit="1" customWidth="1"/>
    <col min="52" max="52" width="23.5703125" style="2" bestFit="1" customWidth="1"/>
    <col min="53" max="53" width="22.140625" style="2" bestFit="1" customWidth="1"/>
    <col min="54" max="54" width="21" style="2" bestFit="1" customWidth="1"/>
    <col min="55" max="55" width="15.7109375" style="3" bestFit="1" customWidth="1"/>
    <col min="56" max="56" width="10.42578125" style="2" bestFit="1" customWidth="1"/>
    <col min="57" max="57" width="13.7109375" style="2" bestFit="1" customWidth="1"/>
    <col min="58" max="58" width="18" style="2" bestFit="1" customWidth="1"/>
    <col min="59" max="59" width="19.7109375" style="2" bestFit="1" customWidth="1"/>
    <col min="60" max="60" width="13.85546875" style="2" bestFit="1" customWidth="1"/>
    <col min="61" max="61" width="15.7109375" style="2" bestFit="1" customWidth="1"/>
    <col min="62" max="62" width="28.5703125" style="2" bestFit="1" customWidth="1"/>
    <col min="63" max="63" width="20.28515625" style="2" bestFit="1" customWidth="1"/>
    <col min="64" max="64" width="16" style="2" bestFit="1" customWidth="1"/>
    <col min="65" max="65" width="13.7109375" style="2" bestFit="1" customWidth="1"/>
    <col min="66" max="66" width="28.140625" style="2" bestFit="1" customWidth="1"/>
    <col min="67" max="67" width="15.85546875" style="2" bestFit="1" customWidth="1"/>
    <col min="68" max="68" width="26.28515625" style="2" bestFit="1" customWidth="1"/>
    <col min="69" max="69" width="13.140625" style="2" bestFit="1" customWidth="1"/>
    <col min="70" max="70" width="15" style="2" bestFit="1" customWidth="1"/>
    <col min="71" max="71" width="9" style="2" bestFit="1" customWidth="1"/>
    <col min="72" max="72" width="18" style="2" bestFit="1" customWidth="1"/>
    <col min="73" max="73" width="14.28515625" style="2" bestFit="1" customWidth="1"/>
    <col min="74" max="74" width="15.7109375" style="2" bestFit="1" customWidth="1"/>
    <col min="75" max="75" width="18.7109375" style="2" bestFit="1" customWidth="1"/>
    <col min="76" max="76" width="16.140625" style="2" bestFit="1" customWidth="1"/>
    <col min="77" max="77" width="23.5703125" style="2" bestFit="1" customWidth="1"/>
    <col min="78" max="78" width="23.85546875" style="2" bestFit="1" customWidth="1"/>
    <col min="79" max="79" width="22.85546875" style="2" bestFit="1" customWidth="1"/>
    <col min="80" max="80" width="11.7109375" style="2" bestFit="1" customWidth="1"/>
    <col min="81" max="81" width="11.85546875" style="2" bestFit="1" customWidth="1"/>
    <col min="82" max="82" width="15.140625" style="2" bestFit="1" customWidth="1"/>
    <col min="83" max="83" width="15.28515625" style="2" bestFit="1" customWidth="1"/>
    <col min="84" max="84" width="19.5703125" style="2" bestFit="1" customWidth="1"/>
    <col min="85" max="85" width="21.5703125" style="2" bestFit="1" customWidth="1"/>
    <col min="86" max="86" width="18.85546875" style="2" bestFit="1" customWidth="1"/>
    <col min="87" max="87" width="8.7109375" style="2" bestFit="1" customWidth="1"/>
    <col min="88" max="88" width="8.85546875" style="2" bestFit="1" customWidth="1"/>
    <col min="89" max="89" width="13.140625" style="2" bestFit="1" customWidth="1"/>
    <col min="90" max="90" width="9.5703125" style="2" bestFit="1" customWidth="1"/>
    <col min="91" max="91" width="9.7109375" style="2" bestFit="1" customWidth="1"/>
    <col min="92" max="92" width="14" style="2" bestFit="1" customWidth="1"/>
    <col min="93" max="93" width="17" style="2" bestFit="1" customWidth="1"/>
    <col min="94" max="94" width="17.28515625" style="2" bestFit="1" customWidth="1"/>
    <col min="95" max="95" width="21.5703125" style="2" bestFit="1" customWidth="1"/>
    <col min="96" max="96" width="17.7109375" style="2" bestFit="1" customWidth="1"/>
    <col min="97" max="97" width="14.5703125" style="2" bestFit="1" customWidth="1"/>
    <col min="98" max="98" width="15.7109375" style="2" bestFit="1" customWidth="1"/>
    <col min="99" max="99" width="19.140625" style="2" bestFit="1" customWidth="1"/>
    <col min="100" max="100" width="12.42578125" style="2" bestFit="1" customWidth="1"/>
    <col min="101" max="102" width="14.85546875" style="2" bestFit="1" customWidth="1"/>
    <col min="103" max="103" width="14.42578125" style="2" bestFit="1" customWidth="1"/>
    <col min="104" max="104" width="23.140625" style="2" bestFit="1" customWidth="1"/>
    <col min="105" max="105" width="26" style="2" bestFit="1" customWidth="1"/>
    <col min="106" max="106" width="19.42578125" style="2" bestFit="1" customWidth="1"/>
    <col min="107" max="107" width="21.5703125" style="2" bestFit="1" customWidth="1"/>
    <col min="108" max="108" width="25.85546875" style="2" bestFit="1" customWidth="1"/>
    <col min="109" max="109" width="18.5703125" style="2" bestFit="1" customWidth="1"/>
    <col min="110" max="110" width="16.28515625" style="2" bestFit="1" customWidth="1"/>
    <col min="111" max="111" width="15.42578125" style="2" bestFit="1" customWidth="1"/>
    <col min="112" max="112" width="17.28515625" style="2" bestFit="1" customWidth="1"/>
    <col min="113" max="113" width="17.42578125" style="2" bestFit="1" customWidth="1"/>
    <col min="114" max="114" width="21.7109375" style="2" bestFit="1" customWidth="1"/>
    <col min="115" max="115" width="17.28515625" style="2" bestFit="1" customWidth="1"/>
    <col min="116" max="116" width="17.42578125" style="2" bestFit="1" customWidth="1"/>
    <col min="117" max="117" width="21.7109375" style="2" bestFit="1" customWidth="1"/>
    <col min="118" max="118" width="13.42578125" style="2" bestFit="1" customWidth="1"/>
    <col min="119" max="216" width="12" style="2" customWidth="1"/>
    <col min="217" max="217" width="17.140625" style="2" customWidth="1"/>
    <col min="218" max="16384" width="13.85546875" style="2"/>
  </cols>
  <sheetData>
    <row r="1" spans="1:55" x14ac:dyDescent="0.25">
      <c r="A1" s="11"/>
      <c r="C1" s="11"/>
      <c r="D1" s="11"/>
      <c r="E1" s="11"/>
      <c r="F1" s="11"/>
      <c r="G1" s="20"/>
      <c r="H1" s="17"/>
      <c r="I1" s="17"/>
      <c r="J1" s="17"/>
      <c r="K1" s="16"/>
      <c r="L1" s="16"/>
      <c r="M1" s="16"/>
      <c r="AJ1" s="16"/>
      <c r="AW1" s="16"/>
      <c r="AY1" s="16"/>
      <c r="BC1" s="16"/>
    </row>
    <row r="2" spans="1:55" ht="19.5" x14ac:dyDescent="0.35">
      <c r="C2" s="10" t="s">
        <v>23</v>
      </c>
      <c r="D2" s="11" t="s">
        <v>584</v>
      </c>
      <c r="J2" s="39" t="s">
        <v>994</v>
      </c>
    </row>
    <row r="3" spans="1:55" ht="16.5" x14ac:dyDescent="0.3">
      <c r="C3" s="1" t="s">
        <v>25</v>
      </c>
      <c r="D3" s="26" t="s">
        <v>585</v>
      </c>
    </row>
    <row r="4" spans="1:55" ht="15.75" x14ac:dyDescent="0.3">
      <c r="C4" s="1" t="s">
        <v>27</v>
      </c>
      <c r="D4" s="27">
        <v>44561</v>
      </c>
    </row>
    <row r="5" spans="1:55" ht="15.75" x14ac:dyDescent="0.3">
      <c r="C5" s="1" t="s">
        <v>28</v>
      </c>
      <c r="D5" s="38" t="s">
        <v>985</v>
      </c>
    </row>
    <row r="6" spans="1:55" ht="27" x14ac:dyDescent="0.25">
      <c r="C6" s="57" t="s">
        <v>29</v>
      </c>
      <c r="D6" s="53" t="s">
        <v>30</v>
      </c>
      <c r="E6" s="13" t="s">
        <v>31</v>
      </c>
      <c r="F6" s="13" t="s">
        <v>32</v>
      </c>
      <c r="G6" s="22" t="s">
        <v>33</v>
      </c>
      <c r="H6" s="19" t="s">
        <v>34</v>
      </c>
      <c r="I6" s="19" t="s">
        <v>35</v>
      </c>
      <c r="J6" s="34" t="s">
        <v>36</v>
      </c>
      <c r="K6" s="14" t="s">
        <v>37</v>
      </c>
    </row>
    <row r="7" spans="1:55" x14ac:dyDescent="0.25">
      <c r="C7" s="58"/>
      <c r="D7" s="54"/>
      <c r="E7" s="4"/>
      <c r="F7" s="4"/>
      <c r="G7" s="23"/>
      <c r="H7" s="28"/>
      <c r="I7" s="28"/>
      <c r="J7" s="35"/>
      <c r="K7" s="5"/>
    </row>
    <row r="8" spans="1:55" x14ac:dyDescent="0.25">
      <c r="C8" s="61" t="s">
        <v>0</v>
      </c>
      <c r="D8" s="55"/>
      <c r="E8" s="9"/>
      <c r="F8" s="9"/>
      <c r="G8" s="24"/>
      <c r="H8" s="29"/>
      <c r="I8" s="29"/>
      <c r="J8" s="36"/>
      <c r="K8" s="12"/>
    </row>
    <row r="9" spans="1:55" x14ac:dyDescent="0.25">
      <c r="C9" s="58"/>
      <c r="D9" s="55"/>
      <c r="E9" s="9"/>
      <c r="F9" s="9"/>
      <c r="G9" s="24"/>
      <c r="H9" s="29"/>
      <c r="I9" s="29"/>
      <c r="J9" s="36"/>
      <c r="K9" s="12"/>
    </row>
    <row r="10" spans="1:55" x14ac:dyDescent="0.25">
      <c r="C10" s="61" t="s">
        <v>1</v>
      </c>
      <c r="D10" s="55"/>
      <c r="E10" s="9"/>
      <c r="F10" s="9"/>
      <c r="G10" s="24"/>
      <c r="H10" s="29" t="s">
        <v>2</v>
      </c>
      <c r="I10" s="29" t="s">
        <v>2</v>
      </c>
      <c r="J10" s="36"/>
      <c r="K10" s="12"/>
    </row>
    <row r="11" spans="1:55" x14ac:dyDescent="0.25">
      <c r="C11" s="58"/>
      <c r="D11" s="55"/>
      <c r="E11" s="9"/>
      <c r="F11" s="9"/>
      <c r="G11" s="24"/>
      <c r="H11" s="29"/>
      <c r="I11" s="29"/>
      <c r="J11" s="36"/>
      <c r="K11" s="12"/>
    </row>
    <row r="12" spans="1:55" x14ac:dyDescent="0.25">
      <c r="C12" s="61" t="s">
        <v>3</v>
      </c>
      <c r="D12" s="55"/>
      <c r="E12" s="9"/>
      <c r="F12" s="9"/>
      <c r="G12" s="24"/>
      <c r="H12" s="29" t="s">
        <v>2</v>
      </c>
      <c r="I12" s="29" t="s">
        <v>2</v>
      </c>
      <c r="J12" s="36"/>
      <c r="K12" s="12"/>
    </row>
    <row r="13" spans="1:55" x14ac:dyDescent="0.25">
      <c r="C13" s="58"/>
      <c r="D13" s="55"/>
      <c r="E13" s="9"/>
      <c r="F13" s="9"/>
      <c r="G13" s="24"/>
      <c r="H13" s="29"/>
      <c r="I13" s="29"/>
      <c r="J13" s="36"/>
      <c r="K13" s="12"/>
    </row>
    <row r="14" spans="1:55" x14ac:dyDescent="0.25">
      <c r="C14" s="61" t="s">
        <v>4</v>
      </c>
      <c r="D14" s="55"/>
      <c r="E14" s="9"/>
      <c r="F14" s="9"/>
      <c r="G14" s="24"/>
      <c r="H14" s="29" t="s">
        <v>2</v>
      </c>
      <c r="I14" s="29" t="s">
        <v>2</v>
      </c>
      <c r="J14" s="36"/>
      <c r="K14" s="12"/>
    </row>
    <row r="15" spans="1:55" x14ac:dyDescent="0.25">
      <c r="C15" s="58"/>
      <c r="D15" s="55"/>
      <c r="E15" s="9"/>
      <c r="F15" s="9"/>
      <c r="G15" s="24"/>
      <c r="H15" s="29"/>
      <c r="I15" s="29"/>
      <c r="J15" s="36"/>
      <c r="K15" s="12"/>
    </row>
    <row r="16" spans="1:55" x14ac:dyDescent="0.25">
      <c r="A16" s="15"/>
      <c r="B16" s="33"/>
      <c r="C16" s="59" t="s">
        <v>5</v>
      </c>
      <c r="D16" s="55"/>
      <c r="E16" s="9"/>
      <c r="F16" s="9"/>
      <c r="G16" s="24"/>
      <c r="H16" s="29"/>
      <c r="I16" s="29"/>
      <c r="J16" s="36"/>
      <c r="K16" s="12"/>
    </row>
    <row r="17" spans="1:11" x14ac:dyDescent="0.25">
      <c r="A17" s="33"/>
      <c r="B17" s="33"/>
      <c r="C17" s="59" t="s">
        <v>6</v>
      </c>
      <c r="D17" s="55"/>
      <c r="E17" s="9"/>
      <c r="F17" s="9"/>
      <c r="G17" s="24"/>
      <c r="H17" s="29" t="s">
        <v>2</v>
      </c>
      <c r="I17" s="29" t="s">
        <v>2</v>
      </c>
      <c r="J17" s="36"/>
      <c r="K17" s="12"/>
    </row>
    <row r="18" spans="1:11" x14ac:dyDescent="0.25">
      <c r="A18" s="33"/>
      <c r="B18" s="33"/>
      <c r="C18" s="59"/>
      <c r="D18" s="55"/>
      <c r="E18" s="9"/>
      <c r="F18" s="9"/>
      <c r="G18" s="24"/>
      <c r="H18" s="29"/>
      <c r="I18" s="29"/>
      <c r="J18" s="36"/>
      <c r="K18" s="12"/>
    </row>
    <row r="19" spans="1:11" x14ac:dyDescent="0.25">
      <c r="A19" s="33"/>
      <c r="B19" s="33"/>
      <c r="C19" s="59" t="s">
        <v>7</v>
      </c>
      <c r="D19" s="55"/>
      <c r="E19" s="9"/>
      <c r="F19" s="9"/>
      <c r="G19" s="24"/>
      <c r="H19" s="29" t="s">
        <v>2</v>
      </c>
      <c r="I19" s="29" t="s">
        <v>2</v>
      </c>
      <c r="J19" s="36"/>
      <c r="K19" s="12"/>
    </row>
    <row r="20" spans="1:11" x14ac:dyDescent="0.25">
      <c r="A20" s="33"/>
      <c r="B20" s="33"/>
      <c r="C20" s="59"/>
      <c r="D20" s="55"/>
      <c r="E20" s="9"/>
      <c r="F20" s="9"/>
      <c r="G20" s="24"/>
      <c r="H20" s="29"/>
      <c r="I20" s="29"/>
      <c r="J20" s="36"/>
      <c r="K20" s="12"/>
    </row>
    <row r="21" spans="1:11" x14ac:dyDescent="0.25">
      <c r="A21" s="33"/>
      <c r="B21" s="33"/>
      <c r="C21" s="59" t="s">
        <v>8</v>
      </c>
      <c r="D21" s="55"/>
      <c r="E21" s="9"/>
      <c r="F21" s="9"/>
      <c r="G21" s="24"/>
      <c r="H21" s="29" t="s">
        <v>2</v>
      </c>
      <c r="I21" s="29" t="s">
        <v>2</v>
      </c>
      <c r="J21" s="36"/>
      <c r="K21" s="12"/>
    </row>
    <row r="22" spans="1:11" x14ac:dyDescent="0.25">
      <c r="A22" s="33"/>
      <c r="B22" s="33"/>
      <c r="C22" s="59"/>
      <c r="D22" s="55"/>
      <c r="E22" s="9"/>
      <c r="F22" s="9"/>
      <c r="G22" s="24"/>
      <c r="H22" s="29"/>
      <c r="I22" s="29"/>
      <c r="J22" s="36"/>
      <c r="K22" s="12"/>
    </row>
    <row r="23" spans="1:11" x14ac:dyDescent="0.25">
      <c r="C23" s="60" t="s">
        <v>9</v>
      </c>
      <c r="D23" s="55"/>
      <c r="E23" s="9"/>
      <c r="F23" s="9"/>
      <c r="G23" s="24"/>
      <c r="H23" s="29"/>
      <c r="I23" s="29"/>
      <c r="J23" s="36"/>
      <c r="K23" s="12"/>
    </row>
    <row r="24" spans="1:11" x14ac:dyDescent="0.25">
      <c r="B24" s="11" t="s">
        <v>501</v>
      </c>
      <c r="C24" s="58" t="s">
        <v>502</v>
      </c>
      <c r="D24" s="55" t="s">
        <v>503</v>
      </c>
      <c r="E24" s="9" t="s">
        <v>244</v>
      </c>
      <c r="F24" s="9"/>
      <c r="G24" s="24">
        <v>950000</v>
      </c>
      <c r="H24" s="29">
        <v>926.19</v>
      </c>
      <c r="I24" s="29">
        <v>40.81</v>
      </c>
      <c r="J24" s="36">
        <v>6.4560000000000004</v>
      </c>
      <c r="K24" s="12"/>
    </row>
    <row r="25" spans="1:11" x14ac:dyDescent="0.25">
      <c r="B25" s="11" t="s">
        <v>487</v>
      </c>
      <c r="C25" s="58" t="s">
        <v>488</v>
      </c>
      <c r="D25" s="55" t="s">
        <v>489</v>
      </c>
      <c r="E25" s="9" t="s">
        <v>244</v>
      </c>
      <c r="F25" s="9"/>
      <c r="G25" s="24">
        <v>500000</v>
      </c>
      <c r="H25" s="29">
        <v>497.31</v>
      </c>
      <c r="I25" s="29">
        <v>21.91</v>
      </c>
      <c r="J25" s="36">
        <v>5.8666999999999998</v>
      </c>
      <c r="K25" s="12"/>
    </row>
    <row r="26" spans="1:11" x14ac:dyDescent="0.25">
      <c r="B26" s="11" t="s">
        <v>504</v>
      </c>
      <c r="C26" s="58" t="s">
        <v>505</v>
      </c>
      <c r="D26" s="55" t="s">
        <v>506</v>
      </c>
      <c r="E26" s="9" t="s">
        <v>244</v>
      </c>
      <c r="F26" s="9"/>
      <c r="G26" s="24">
        <v>450000</v>
      </c>
      <c r="H26" s="29">
        <v>440.73</v>
      </c>
      <c r="I26" s="29">
        <v>19.420000000000002</v>
      </c>
      <c r="J26" s="36">
        <v>6.9017999999999997</v>
      </c>
      <c r="K26" s="12"/>
    </row>
    <row r="27" spans="1:11" x14ac:dyDescent="0.25">
      <c r="B27" s="11" t="s">
        <v>490</v>
      </c>
      <c r="C27" s="58" t="s">
        <v>491</v>
      </c>
      <c r="D27" s="55" t="s">
        <v>492</v>
      </c>
      <c r="E27" s="9" t="s">
        <v>244</v>
      </c>
      <c r="F27" s="9"/>
      <c r="G27" s="24">
        <v>300000</v>
      </c>
      <c r="H27" s="29">
        <v>298.08999999999997</v>
      </c>
      <c r="I27" s="29">
        <v>13.13</v>
      </c>
      <c r="J27" s="36">
        <v>5.7972000000000001</v>
      </c>
      <c r="K27" s="12"/>
    </row>
    <row r="28" spans="1:11" x14ac:dyDescent="0.25">
      <c r="C28" s="61" t="s">
        <v>208</v>
      </c>
      <c r="D28" s="55"/>
      <c r="E28" s="9"/>
      <c r="F28" s="9"/>
      <c r="G28" s="24"/>
      <c r="H28" s="30">
        <v>2162.3200000000002</v>
      </c>
      <c r="I28" s="30">
        <v>95.27</v>
      </c>
      <c r="J28" s="36"/>
      <c r="K28" s="12"/>
    </row>
    <row r="29" spans="1:11" x14ac:dyDescent="0.25">
      <c r="C29" s="58"/>
      <c r="D29" s="55"/>
      <c r="E29" s="9"/>
      <c r="F29" s="9"/>
      <c r="G29" s="24"/>
      <c r="H29" s="29"/>
      <c r="I29" s="29"/>
      <c r="J29" s="36"/>
      <c r="K29" s="12"/>
    </row>
    <row r="30" spans="1:11" x14ac:dyDescent="0.25">
      <c r="C30" s="61" t="s">
        <v>10</v>
      </c>
      <c r="D30" s="55"/>
      <c r="E30" s="9"/>
      <c r="F30" s="9"/>
      <c r="G30" s="24"/>
      <c r="H30" s="29" t="s">
        <v>2</v>
      </c>
      <c r="I30" s="29" t="s">
        <v>2</v>
      </c>
      <c r="J30" s="36"/>
      <c r="K30" s="12"/>
    </row>
    <row r="31" spans="1:11" x14ac:dyDescent="0.25">
      <c r="C31" s="58"/>
      <c r="D31" s="55"/>
      <c r="E31" s="9"/>
      <c r="F31" s="9"/>
      <c r="G31" s="24"/>
      <c r="H31" s="29"/>
      <c r="I31" s="29"/>
      <c r="J31" s="36"/>
      <c r="K31" s="12"/>
    </row>
    <row r="32" spans="1:11" x14ac:dyDescent="0.25">
      <c r="C32" s="61" t="s">
        <v>11</v>
      </c>
      <c r="D32" s="55"/>
      <c r="E32" s="9"/>
      <c r="F32" s="9"/>
      <c r="G32" s="24"/>
      <c r="H32" s="29"/>
      <c r="I32" s="29"/>
      <c r="J32" s="36"/>
      <c r="K32" s="12"/>
    </row>
    <row r="33" spans="1:11" x14ac:dyDescent="0.25">
      <c r="C33" s="58"/>
      <c r="D33" s="55"/>
      <c r="E33" s="9"/>
      <c r="F33" s="9"/>
      <c r="G33" s="24"/>
      <c r="H33" s="29"/>
      <c r="I33" s="29"/>
      <c r="J33" s="36"/>
      <c r="K33" s="12"/>
    </row>
    <row r="34" spans="1:11" x14ac:dyDescent="0.25">
      <c r="C34" s="61" t="s">
        <v>13</v>
      </c>
      <c r="D34" s="55"/>
      <c r="E34" s="9"/>
      <c r="F34" s="9"/>
      <c r="G34" s="24"/>
      <c r="H34" s="29" t="s">
        <v>2</v>
      </c>
      <c r="I34" s="29" t="s">
        <v>2</v>
      </c>
      <c r="J34" s="36"/>
      <c r="K34" s="12"/>
    </row>
    <row r="35" spans="1:11" x14ac:dyDescent="0.25">
      <c r="C35" s="58"/>
      <c r="D35" s="55"/>
      <c r="E35" s="9"/>
      <c r="F35" s="9"/>
      <c r="G35" s="24"/>
      <c r="H35" s="29"/>
      <c r="I35" s="29"/>
      <c r="J35" s="36"/>
      <c r="K35" s="12"/>
    </row>
    <row r="36" spans="1:11" x14ac:dyDescent="0.25">
      <c r="C36" s="61" t="s">
        <v>14</v>
      </c>
      <c r="D36" s="55"/>
      <c r="E36" s="9"/>
      <c r="F36" s="9"/>
      <c r="G36" s="24"/>
      <c r="H36" s="29" t="s">
        <v>2</v>
      </c>
      <c r="I36" s="29" t="s">
        <v>2</v>
      </c>
      <c r="J36" s="36"/>
      <c r="K36" s="12"/>
    </row>
    <row r="37" spans="1:11" x14ac:dyDescent="0.25">
      <c r="C37" s="58"/>
      <c r="D37" s="55"/>
      <c r="E37" s="9"/>
      <c r="F37" s="9"/>
      <c r="G37" s="24"/>
      <c r="H37" s="29"/>
      <c r="I37" s="29"/>
      <c r="J37" s="36"/>
      <c r="K37" s="12"/>
    </row>
    <row r="38" spans="1:11" x14ac:dyDescent="0.25">
      <c r="C38" s="61" t="s">
        <v>15</v>
      </c>
      <c r="D38" s="55"/>
      <c r="E38" s="9"/>
      <c r="F38" s="9"/>
      <c r="G38" s="24"/>
      <c r="H38" s="29" t="s">
        <v>2</v>
      </c>
      <c r="I38" s="29" t="s">
        <v>2</v>
      </c>
      <c r="J38" s="36"/>
      <c r="K38" s="12"/>
    </row>
    <row r="39" spans="1:11" x14ac:dyDescent="0.25">
      <c r="C39" s="58"/>
      <c r="D39" s="55"/>
      <c r="E39" s="9"/>
      <c r="F39" s="9"/>
      <c r="G39" s="24"/>
      <c r="H39" s="29"/>
      <c r="I39" s="29"/>
      <c r="J39" s="36"/>
      <c r="K39" s="12"/>
    </row>
    <row r="40" spans="1:11" x14ac:dyDescent="0.25">
      <c r="C40" s="61" t="s">
        <v>16</v>
      </c>
      <c r="D40" s="55"/>
      <c r="E40" s="9"/>
      <c r="F40" s="9"/>
      <c r="G40" s="24"/>
      <c r="H40" s="29" t="s">
        <v>2</v>
      </c>
      <c r="I40" s="29" t="s">
        <v>2</v>
      </c>
      <c r="J40" s="36"/>
      <c r="K40" s="12"/>
    </row>
    <row r="41" spans="1:11" x14ac:dyDescent="0.25">
      <c r="C41" s="58"/>
      <c r="D41" s="55"/>
      <c r="E41" s="9"/>
      <c r="F41" s="9"/>
      <c r="G41" s="24"/>
      <c r="H41" s="29"/>
      <c r="I41" s="29"/>
      <c r="J41" s="36"/>
      <c r="K41" s="12"/>
    </row>
    <row r="42" spans="1:11" x14ac:dyDescent="0.25">
      <c r="A42" s="15"/>
      <c r="B42" s="33"/>
      <c r="C42" s="59" t="s">
        <v>17</v>
      </c>
      <c r="D42" s="55"/>
      <c r="E42" s="9"/>
      <c r="F42" s="9"/>
      <c r="G42" s="24"/>
      <c r="H42" s="29"/>
      <c r="I42" s="29"/>
      <c r="J42" s="36"/>
      <c r="K42" s="12"/>
    </row>
    <row r="43" spans="1:11" x14ac:dyDescent="0.25">
      <c r="A43" s="33"/>
      <c r="B43" s="33"/>
      <c r="C43" s="59" t="s">
        <v>18</v>
      </c>
      <c r="D43" s="55"/>
      <c r="E43" s="9"/>
      <c r="F43" s="9"/>
      <c r="G43" s="24"/>
      <c r="H43" s="29" t="s">
        <v>2</v>
      </c>
      <c r="I43" s="29" t="s">
        <v>2</v>
      </c>
      <c r="J43" s="36"/>
      <c r="K43" s="12"/>
    </row>
    <row r="44" spans="1:11" x14ac:dyDescent="0.25">
      <c r="A44" s="33"/>
      <c r="B44" s="33"/>
      <c r="C44" s="59"/>
      <c r="D44" s="55"/>
      <c r="E44" s="9"/>
      <c r="F44" s="9"/>
      <c r="G44" s="24"/>
      <c r="H44" s="29"/>
      <c r="I44" s="29"/>
      <c r="J44" s="36"/>
      <c r="K44" s="12"/>
    </row>
    <row r="45" spans="1:11" x14ac:dyDescent="0.25">
      <c r="A45" s="33"/>
      <c r="B45" s="33"/>
      <c r="C45" s="59" t="s">
        <v>19</v>
      </c>
      <c r="D45" s="55"/>
      <c r="E45" s="9"/>
      <c r="F45" s="9"/>
      <c r="G45" s="24"/>
      <c r="H45" s="29" t="s">
        <v>2</v>
      </c>
      <c r="I45" s="29" t="s">
        <v>2</v>
      </c>
      <c r="J45" s="36"/>
      <c r="K45" s="12"/>
    </row>
    <row r="46" spans="1:11" x14ac:dyDescent="0.25">
      <c r="A46" s="33"/>
      <c r="B46" s="33"/>
      <c r="C46" s="59"/>
      <c r="D46" s="55"/>
      <c r="E46" s="9"/>
      <c r="F46" s="9"/>
      <c r="G46" s="24"/>
      <c r="H46" s="29"/>
      <c r="I46" s="29"/>
      <c r="J46" s="36"/>
      <c r="K46" s="12"/>
    </row>
    <row r="47" spans="1:11" x14ac:dyDescent="0.25">
      <c r="A47" s="33"/>
      <c r="B47" s="33"/>
      <c r="C47" s="59" t="s">
        <v>20</v>
      </c>
      <c r="D47" s="55"/>
      <c r="E47" s="9"/>
      <c r="F47" s="9"/>
      <c r="G47" s="24"/>
      <c r="H47" s="29" t="s">
        <v>2</v>
      </c>
      <c r="I47" s="29" t="s">
        <v>2</v>
      </c>
      <c r="J47" s="36"/>
      <c r="K47" s="12"/>
    </row>
    <row r="48" spans="1:11" x14ac:dyDescent="0.25">
      <c r="A48" s="33"/>
      <c r="B48" s="33"/>
      <c r="C48" s="59"/>
      <c r="D48" s="55"/>
      <c r="E48" s="9"/>
      <c r="F48" s="9"/>
      <c r="G48" s="24"/>
      <c r="H48" s="29"/>
      <c r="I48" s="29"/>
      <c r="J48" s="36"/>
      <c r="K48" s="12"/>
    </row>
    <row r="49" spans="1:11" x14ac:dyDescent="0.25">
      <c r="A49" s="33"/>
      <c r="B49" s="33"/>
      <c r="C49" s="59" t="s">
        <v>21</v>
      </c>
      <c r="D49" s="55"/>
      <c r="E49" s="9"/>
      <c r="F49" s="9"/>
      <c r="G49" s="24"/>
      <c r="H49" s="29" t="s">
        <v>2</v>
      </c>
      <c r="I49" s="29" t="s">
        <v>2</v>
      </c>
      <c r="J49" s="36"/>
      <c r="K49" s="12"/>
    </row>
    <row r="50" spans="1:11" x14ac:dyDescent="0.25">
      <c r="A50" s="33"/>
      <c r="B50" s="33"/>
      <c r="C50" s="59"/>
      <c r="D50" s="55"/>
      <c r="E50" s="9"/>
      <c r="F50" s="9"/>
      <c r="G50" s="24"/>
      <c r="H50" s="29"/>
      <c r="I50" s="29"/>
      <c r="J50" s="36"/>
      <c r="K50" s="12"/>
    </row>
    <row r="51" spans="1:11" x14ac:dyDescent="0.25">
      <c r="C51" s="60" t="s">
        <v>1028</v>
      </c>
      <c r="D51" s="55"/>
      <c r="E51" s="9"/>
      <c r="F51" s="9"/>
      <c r="G51" s="24"/>
      <c r="H51" s="29"/>
      <c r="I51" s="29"/>
      <c r="J51" s="36"/>
      <c r="K51" s="12"/>
    </row>
    <row r="52" spans="1:11" x14ac:dyDescent="0.25">
      <c r="B52" s="11" t="s">
        <v>209</v>
      </c>
      <c r="C52" s="58" t="s">
        <v>210</v>
      </c>
      <c r="D52" s="55"/>
      <c r="E52" s="9"/>
      <c r="F52" s="9"/>
      <c r="G52" s="24"/>
      <c r="H52" s="29">
        <v>69.88</v>
      </c>
      <c r="I52" s="29">
        <v>3.08</v>
      </c>
      <c r="J52" s="36"/>
      <c r="K52" s="12"/>
    </row>
    <row r="53" spans="1:11" x14ac:dyDescent="0.25">
      <c r="C53" s="61" t="s">
        <v>208</v>
      </c>
      <c r="D53" s="55"/>
      <c r="E53" s="9"/>
      <c r="F53" s="9"/>
      <c r="G53" s="24"/>
      <c r="H53" s="30">
        <v>69.88</v>
      </c>
      <c r="I53" s="30">
        <v>3.08</v>
      </c>
      <c r="J53" s="36"/>
      <c r="K53" s="12"/>
    </row>
    <row r="54" spans="1:11" x14ac:dyDescent="0.25">
      <c r="C54" s="58"/>
      <c r="D54" s="55"/>
      <c r="E54" s="9"/>
      <c r="F54" s="9"/>
      <c r="G54" s="24"/>
      <c r="H54" s="29"/>
      <c r="I54" s="29"/>
      <c r="J54" s="36"/>
      <c r="K54" s="12"/>
    </row>
    <row r="55" spans="1:11" x14ac:dyDescent="0.25">
      <c r="A55" s="15"/>
      <c r="B55" s="33"/>
      <c r="C55" s="59" t="s">
        <v>22</v>
      </c>
      <c r="D55" s="55"/>
      <c r="E55" s="9"/>
      <c r="F55" s="9"/>
      <c r="G55" s="24"/>
      <c r="H55" s="29"/>
      <c r="I55" s="29"/>
      <c r="J55" s="36"/>
      <c r="K55" s="12"/>
    </row>
    <row r="56" spans="1:11" x14ac:dyDescent="0.25">
      <c r="B56" s="11"/>
      <c r="C56" s="58" t="s">
        <v>211</v>
      </c>
      <c r="D56" s="55"/>
      <c r="E56" s="9"/>
      <c r="F56" s="9"/>
      <c r="G56" s="24"/>
      <c r="H56" s="29">
        <v>37.340000000000003</v>
      </c>
      <c r="I56" s="29">
        <v>1.65</v>
      </c>
      <c r="J56" s="36"/>
      <c r="K56" s="12"/>
    </row>
    <row r="57" spans="1:11" x14ac:dyDescent="0.25">
      <c r="C57" s="61" t="s">
        <v>208</v>
      </c>
      <c r="D57" s="55"/>
      <c r="E57" s="9"/>
      <c r="F57" s="9"/>
      <c r="G57" s="24"/>
      <c r="H57" s="30">
        <v>37.340000000000003</v>
      </c>
      <c r="I57" s="30">
        <v>1.65</v>
      </c>
      <c r="J57" s="36"/>
      <c r="K57" s="12"/>
    </row>
    <row r="58" spans="1:11" x14ac:dyDescent="0.25">
      <c r="C58" s="58"/>
      <c r="D58" s="55"/>
      <c r="E58" s="9"/>
      <c r="F58" s="9"/>
      <c r="G58" s="24"/>
      <c r="H58" s="29"/>
      <c r="I58" s="29"/>
      <c r="J58" s="36"/>
      <c r="K58" s="12"/>
    </row>
    <row r="59" spans="1:11" x14ac:dyDescent="0.25">
      <c r="C59" s="62" t="s">
        <v>212</v>
      </c>
      <c r="D59" s="56"/>
      <c r="E59" s="6"/>
      <c r="F59" s="7"/>
      <c r="G59" s="25"/>
      <c r="H59" s="31">
        <v>2269.54</v>
      </c>
      <c r="I59" s="31">
        <f>SUMIFS(I:I,C:C,"Total")</f>
        <v>100</v>
      </c>
      <c r="J59" s="37"/>
      <c r="K59" s="8"/>
    </row>
    <row r="62" spans="1:11" x14ac:dyDescent="0.25">
      <c r="C62" s="1" t="s">
        <v>213</v>
      </c>
    </row>
    <row r="63" spans="1:11" x14ac:dyDescent="0.25">
      <c r="C63" s="2" t="s">
        <v>214</v>
      </c>
    </row>
    <row r="64" spans="1:11" x14ac:dyDescent="0.25">
      <c r="C64" s="2" t="s">
        <v>215</v>
      </c>
    </row>
    <row r="65" spans="3:8" x14ac:dyDescent="0.25">
      <c r="C65" s="2" t="s">
        <v>216</v>
      </c>
    </row>
    <row r="66" spans="3:8" x14ac:dyDescent="0.25">
      <c r="C66" s="2" t="s">
        <v>1029</v>
      </c>
    </row>
    <row r="68" spans="3:8" ht="16.5" x14ac:dyDescent="0.3">
      <c r="C68" s="92" t="s">
        <v>585</v>
      </c>
      <c r="D68" s="92"/>
      <c r="E68" s="92"/>
      <c r="G68" s="92" t="s">
        <v>1046</v>
      </c>
      <c r="H68" s="92"/>
    </row>
    <row r="69" spans="3:8" x14ac:dyDescent="0.25">
      <c r="C69" s="95" t="s">
        <v>1023</v>
      </c>
      <c r="D69" s="95"/>
      <c r="E69" s="95"/>
      <c r="G69" s="83"/>
      <c r="H69" s="84"/>
    </row>
    <row r="70" spans="3:8" x14ac:dyDescent="0.25">
      <c r="C70" s="112" t="s">
        <v>1047</v>
      </c>
      <c r="D70" s="102"/>
      <c r="E70" s="103"/>
      <c r="G70" s="83"/>
      <c r="H70" s="84"/>
    </row>
    <row r="71" spans="3:8" x14ac:dyDescent="0.25">
      <c r="C71" s="113"/>
      <c r="D71" s="104"/>
      <c r="E71" s="105"/>
      <c r="G71" s="83"/>
      <c r="H71" s="84"/>
    </row>
    <row r="72" spans="3:8" x14ac:dyDescent="0.25">
      <c r="C72" s="113"/>
      <c r="D72" s="104"/>
      <c r="E72" s="105"/>
      <c r="G72" s="83"/>
      <c r="H72" s="84"/>
    </row>
    <row r="73" spans="3:8" x14ac:dyDescent="0.25">
      <c r="C73" s="113"/>
      <c r="D73" s="104"/>
      <c r="E73" s="105"/>
      <c r="G73" s="83"/>
      <c r="H73" s="84"/>
    </row>
    <row r="74" spans="3:8" ht="57.75" customHeight="1" x14ac:dyDescent="0.25">
      <c r="C74" s="113"/>
      <c r="D74" s="106"/>
      <c r="E74" s="107"/>
      <c r="G74" s="83"/>
      <c r="H74" s="84"/>
    </row>
    <row r="75" spans="3:8" ht="25.5" customHeight="1" x14ac:dyDescent="0.25">
      <c r="C75" s="47"/>
      <c r="D75" s="110" t="s">
        <v>1035</v>
      </c>
      <c r="E75" s="110"/>
      <c r="G75" s="83"/>
      <c r="H75" s="84"/>
    </row>
    <row r="76" spans="3:8" x14ac:dyDescent="0.25">
      <c r="C76" s="111" t="s">
        <v>1027</v>
      </c>
      <c r="D76" s="111"/>
      <c r="E76" s="111"/>
      <c r="G76" s="85"/>
      <c r="H76" s="86"/>
    </row>
  </sheetData>
  <mergeCells count="7">
    <mergeCell ref="C76:E76"/>
    <mergeCell ref="C68:E68"/>
    <mergeCell ref="G68:H68"/>
    <mergeCell ref="C69:E69"/>
    <mergeCell ref="C70:C74"/>
    <mergeCell ref="D70:E74"/>
    <mergeCell ref="D75:E75"/>
  </mergeCells>
  <hyperlinks>
    <hyperlink ref="J2" location="'Index'!A1" display="'Index'!A1"/>
  </hyperlinks>
  <pageMargins left="0.7" right="0.7" top="0.75" bottom="0.75" header="0.3" footer="0.3"/>
  <pageSetup orientation="portrait" horizontalDpi="4294967293"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C118"/>
  <sheetViews>
    <sheetView showGridLines="0" zoomScale="90" zoomScaleNormal="90" workbookViewId="0">
      <pane ySplit="6" topLeftCell="A7" activePane="bottomLeft" state="frozen"/>
      <selection pane="bottomLeft" activeCell="A7" sqref="A7"/>
    </sheetView>
  </sheetViews>
  <sheetFormatPr defaultColWidth="13.85546875" defaultRowHeight="13.5" x14ac:dyDescent="0.25"/>
  <cols>
    <col min="1" max="1" width="2.5703125" style="2" customWidth="1"/>
    <col min="2" max="2" width="5.85546875" style="2" hidden="1" customWidth="1"/>
    <col min="3" max="3" width="58.140625" style="2" customWidth="1"/>
    <col min="4" max="4" width="19.5703125" style="2" customWidth="1"/>
    <col min="5" max="6" width="23.7109375" style="2" customWidth="1"/>
    <col min="7" max="7" width="19.5703125" style="21" customWidth="1"/>
    <col min="8" max="10" width="19.5703125" style="18" customWidth="1"/>
    <col min="11" max="11" width="19.5703125" style="3" customWidth="1"/>
    <col min="12" max="12" width="9" style="3" bestFit="1" customWidth="1"/>
    <col min="13" max="13" width="9.140625" style="3" bestFit="1" customWidth="1"/>
    <col min="14" max="14" width="7.42578125" style="2" bestFit="1" customWidth="1"/>
    <col min="15" max="15" width="6.7109375" style="2" bestFit="1" customWidth="1"/>
    <col min="16" max="16" width="9.85546875" style="2" bestFit="1" customWidth="1"/>
    <col min="17" max="17" width="21.140625" style="2" bestFit="1" customWidth="1"/>
    <col min="18" max="18" width="16.42578125" style="2" bestFit="1" customWidth="1"/>
    <col min="19" max="19" width="7.28515625" style="2" bestFit="1" customWidth="1"/>
    <col min="20" max="20" width="9.28515625" style="2" bestFit="1" customWidth="1"/>
    <col min="21" max="21" width="17.85546875" style="2" bestFit="1" customWidth="1"/>
    <col min="22" max="22" width="6.7109375" style="2" bestFit="1" customWidth="1"/>
    <col min="23" max="23" width="19.140625" style="2" bestFit="1" customWidth="1"/>
    <col min="24" max="24" width="25.140625" style="2" bestFit="1" customWidth="1"/>
    <col min="25" max="25" width="21.42578125" style="2" bestFit="1" customWidth="1"/>
    <col min="26" max="26" width="19.7109375" style="2" bestFit="1" customWidth="1"/>
    <col min="27" max="27" width="14" style="2" bestFit="1" customWidth="1"/>
    <col min="28" max="28" width="13.140625" style="2" bestFit="1" customWidth="1"/>
    <col min="29" max="29" width="9.28515625" style="2" bestFit="1" customWidth="1"/>
    <col min="30" max="30" width="13.140625" style="2" bestFit="1" customWidth="1"/>
    <col min="31" max="31" width="7.42578125" style="2" bestFit="1" customWidth="1"/>
    <col min="32" max="32" width="19.42578125" style="2" bestFit="1" customWidth="1"/>
    <col min="33" max="33" width="20.85546875" style="2" bestFit="1" customWidth="1"/>
    <col min="34" max="34" width="19" style="2" bestFit="1" customWidth="1"/>
    <col min="35" max="35" width="25.85546875" style="2" bestFit="1" customWidth="1"/>
    <col min="36" max="36" width="14.5703125" style="3" bestFit="1" customWidth="1"/>
    <col min="37" max="37" width="14.42578125" style="2" bestFit="1" customWidth="1"/>
    <col min="38" max="38" width="27.28515625" style="2" bestFit="1" customWidth="1"/>
    <col min="39" max="39" width="11.5703125" style="2" bestFit="1" customWidth="1"/>
    <col min="40" max="40" width="6.28515625" style="2" bestFit="1" customWidth="1"/>
    <col min="41" max="41" width="7" style="2" bestFit="1" customWidth="1"/>
    <col min="42" max="42" width="23.85546875" style="2" bestFit="1" customWidth="1"/>
    <col min="43" max="43" width="12.85546875" style="2" bestFit="1" customWidth="1"/>
    <col min="44" max="44" width="11.28515625" style="2" bestFit="1" customWidth="1"/>
    <col min="45" max="45" width="15.28515625" style="2" bestFit="1" customWidth="1"/>
    <col min="46" max="46" width="21.140625" style="2" bestFit="1" customWidth="1"/>
    <col min="47" max="47" width="23.85546875" style="2" bestFit="1" customWidth="1"/>
    <col min="48" max="48" width="14.42578125" style="2" bestFit="1" customWidth="1"/>
    <col min="49" max="49" width="11.140625" style="3" bestFit="1" customWidth="1"/>
    <col min="50" max="50" width="15" style="2" bestFit="1" customWidth="1"/>
    <col min="51" max="51" width="11.7109375" style="3" bestFit="1" customWidth="1"/>
    <col min="52" max="52" width="23.5703125" style="2" bestFit="1" customWidth="1"/>
    <col min="53" max="53" width="22.140625" style="2" bestFit="1" customWidth="1"/>
    <col min="54" max="54" width="21" style="2" bestFit="1" customWidth="1"/>
    <col min="55" max="55" width="15.7109375" style="3" bestFit="1" customWidth="1"/>
    <col min="56" max="56" width="10.42578125" style="2" bestFit="1" customWidth="1"/>
    <col min="57" max="57" width="13.7109375" style="2" bestFit="1" customWidth="1"/>
    <col min="58" max="58" width="18" style="2" bestFit="1" customWidth="1"/>
    <col min="59" max="59" width="19.7109375" style="2" bestFit="1" customWidth="1"/>
    <col min="60" max="60" width="13.85546875" style="2" bestFit="1" customWidth="1"/>
    <col min="61" max="61" width="15.7109375" style="2" bestFit="1" customWidth="1"/>
    <col min="62" max="62" width="28.5703125" style="2" bestFit="1" customWidth="1"/>
    <col min="63" max="63" width="20.28515625" style="2" bestFit="1" customWidth="1"/>
    <col min="64" max="64" width="16" style="2" bestFit="1" customWidth="1"/>
    <col min="65" max="65" width="13.7109375" style="2" bestFit="1" customWidth="1"/>
    <col min="66" max="66" width="28.140625" style="2" bestFit="1" customWidth="1"/>
    <col min="67" max="67" width="15.85546875" style="2" bestFit="1" customWidth="1"/>
    <col min="68" max="68" width="26.28515625" style="2" bestFit="1" customWidth="1"/>
    <col min="69" max="69" width="13.140625" style="2" bestFit="1" customWidth="1"/>
    <col min="70" max="70" width="15" style="2" bestFit="1" customWidth="1"/>
    <col min="71" max="71" width="9" style="2" bestFit="1" customWidth="1"/>
    <col min="72" max="72" width="18" style="2" bestFit="1" customWidth="1"/>
    <col min="73" max="73" width="14.28515625" style="2" bestFit="1" customWidth="1"/>
    <col min="74" max="74" width="15.7109375" style="2" bestFit="1" customWidth="1"/>
    <col min="75" max="75" width="18.7109375" style="2" bestFit="1" customWidth="1"/>
    <col min="76" max="76" width="16.140625" style="2" bestFit="1" customWidth="1"/>
    <col min="77" max="77" width="23.5703125" style="2" bestFit="1" customWidth="1"/>
    <col min="78" max="78" width="23.85546875" style="2" bestFit="1" customWidth="1"/>
    <col min="79" max="79" width="22.85546875" style="2" bestFit="1" customWidth="1"/>
    <col min="80" max="80" width="11.7109375" style="2" bestFit="1" customWidth="1"/>
    <col min="81" max="81" width="11.85546875" style="2" bestFit="1" customWidth="1"/>
    <col min="82" max="82" width="15.140625" style="2" bestFit="1" customWidth="1"/>
    <col min="83" max="83" width="15.28515625" style="2" bestFit="1" customWidth="1"/>
    <col min="84" max="84" width="19.5703125" style="2" bestFit="1" customWidth="1"/>
    <col min="85" max="85" width="21.5703125" style="2" bestFit="1" customWidth="1"/>
    <col min="86" max="86" width="18.85546875" style="2" bestFit="1" customWidth="1"/>
    <col min="87" max="87" width="8.7109375" style="2" bestFit="1" customWidth="1"/>
    <col min="88" max="88" width="8.85546875" style="2" bestFit="1" customWidth="1"/>
    <col min="89" max="89" width="13.140625" style="2" bestFit="1" customWidth="1"/>
    <col min="90" max="90" width="9.5703125" style="2" bestFit="1" customWidth="1"/>
    <col min="91" max="91" width="9.7109375" style="2" bestFit="1" customWidth="1"/>
    <col min="92" max="92" width="14" style="2" bestFit="1" customWidth="1"/>
    <col min="93" max="93" width="17" style="2" bestFit="1" customWidth="1"/>
    <col min="94" max="94" width="17.28515625" style="2" bestFit="1" customWidth="1"/>
    <col min="95" max="95" width="21.5703125" style="2" bestFit="1" customWidth="1"/>
    <col min="96" max="96" width="17.7109375" style="2" bestFit="1" customWidth="1"/>
    <col min="97" max="97" width="14.5703125" style="2" bestFit="1" customWidth="1"/>
    <col min="98" max="98" width="15.7109375" style="2" bestFit="1" customWidth="1"/>
    <col min="99" max="99" width="19.140625" style="2" bestFit="1" customWidth="1"/>
    <col min="100" max="100" width="12.42578125" style="2" bestFit="1" customWidth="1"/>
    <col min="101" max="102" width="14.85546875" style="2" bestFit="1" customWidth="1"/>
    <col min="103" max="103" width="14.42578125" style="2" bestFit="1" customWidth="1"/>
    <col min="104" max="104" width="23.140625" style="2" bestFit="1" customWidth="1"/>
    <col min="105" max="105" width="26" style="2" bestFit="1" customWidth="1"/>
    <col min="106" max="106" width="19.42578125" style="2" bestFit="1" customWidth="1"/>
    <col min="107" max="107" width="21.5703125" style="2" bestFit="1" customWidth="1"/>
    <col min="108" max="108" width="25.85546875" style="2" bestFit="1" customWidth="1"/>
    <col min="109" max="109" width="18.5703125" style="2" bestFit="1" customWidth="1"/>
    <col min="110" max="110" width="16.28515625" style="2" bestFit="1" customWidth="1"/>
    <col min="111" max="111" width="15.42578125" style="2" bestFit="1" customWidth="1"/>
    <col min="112" max="112" width="17.28515625" style="2" bestFit="1" customWidth="1"/>
    <col min="113" max="113" width="17.42578125" style="2" bestFit="1" customWidth="1"/>
    <col min="114" max="114" width="21.7109375" style="2" bestFit="1" customWidth="1"/>
    <col min="115" max="115" width="17.28515625" style="2" bestFit="1" customWidth="1"/>
    <col min="116" max="116" width="17.42578125" style="2" bestFit="1" customWidth="1"/>
    <col min="117" max="117" width="21.7109375" style="2" bestFit="1" customWidth="1"/>
    <col min="118" max="118" width="13.42578125" style="2" bestFit="1" customWidth="1"/>
    <col min="119" max="216" width="12" style="2" customWidth="1"/>
    <col min="217" max="217" width="17.140625" style="2" customWidth="1"/>
    <col min="218" max="16384" width="13.85546875" style="2"/>
  </cols>
  <sheetData>
    <row r="1" spans="1:55" x14ac:dyDescent="0.25">
      <c r="A1" s="11"/>
      <c r="C1" s="11"/>
      <c r="D1" s="11"/>
      <c r="E1" s="11"/>
      <c r="F1" s="11"/>
      <c r="G1" s="20"/>
      <c r="H1" s="17"/>
      <c r="I1" s="17"/>
      <c r="J1" s="17"/>
      <c r="K1" s="16"/>
      <c r="L1" s="16"/>
      <c r="M1" s="16"/>
      <c r="AJ1" s="16"/>
      <c r="AW1" s="16"/>
      <c r="AY1" s="16"/>
      <c r="BC1" s="16"/>
    </row>
    <row r="2" spans="1:55" ht="19.5" x14ac:dyDescent="0.35">
      <c r="C2" s="10" t="s">
        <v>23</v>
      </c>
      <c r="D2" s="11" t="s">
        <v>586</v>
      </c>
      <c r="J2" s="39" t="s">
        <v>994</v>
      </c>
    </row>
    <row r="3" spans="1:55" ht="16.5" x14ac:dyDescent="0.3">
      <c r="C3" s="1" t="s">
        <v>25</v>
      </c>
      <c r="D3" s="26" t="s">
        <v>587</v>
      </c>
    </row>
    <row r="4" spans="1:55" ht="15.75" x14ac:dyDescent="0.3">
      <c r="C4" s="1" t="s">
        <v>27</v>
      </c>
      <c r="D4" s="27">
        <v>44561</v>
      </c>
    </row>
    <row r="5" spans="1:55" ht="15.75" x14ac:dyDescent="0.3">
      <c r="C5" s="1" t="s">
        <v>28</v>
      </c>
      <c r="D5" s="38" t="s">
        <v>986</v>
      </c>
    </row>
    <row r="6" spans="1:55" ht="27" x14ac:dyDescent="0.25">
      <c r="C6" s="57" t="s">
        <v>29</v>
      </c>
      <c r="D6" s="53" t="s">
        <v>30</v>
      </c>
      <c r="E6" s="13" t="s">
        <v>31</v>
      </c>
      <c r="F6" s="13" t="s">
        <v>32</v>
      </c>
      <c r="G6" s="22" t="s">
        <v>33</v>
      </c>
      <c r="H6" s="19" t="s">
        <v>34</v>
      </c>
      <c r="I6" s="19" t="s">
        <v>35</v>
      </c>
      <c r="J6" s="34" t="s">
        <v>36</v>
      </c>
      <c r="K6" s="14" t="s">
        <v>37</v>
      </c>
    </row>
    <row r="7" spans="1:55" x14ac:dyDescent="0.25">
      <c r="C7" s="58"/>
      <c r="D7" s="54"/>
      <c r="E7" s="4"/>
      <c r="F7" s="4"/>
      <c r="G7" s="23"/>
      <c r="H7" s="28"/>
      <c r="I7" s="28"/>
      <c r="J7" s="35"/>
      <c r="K7" s="5"/>
    </row>
    <row r="8" spans="1:55" x14ac:dyDescent="0.25">
      <c r="A8" s="15"/>
      <c r="B8" s="33"/>
      <c r="C8" s="59" t="s">
        <v>0</v>
      </c>
      <c r="D8" s="55"/>
      <c r="E8" s="9"/>
      <c r="F8" s="9"/>
      <c r="G8" s="24"/>
      <c r="H8" s="29"/>
      <c r="I8" s="29"/>
      <c r="J8" s="36"/>
      <c r="K8" s="12"/>
    </row>
    <row r="9" spans="1:55" x14ac:dyDescent="0.25">
      <c r="C9" s="60" t="s">
        <v>1</v>
      </c>
      <c r="D9" s="55"/>
      <c r="E9" s="9"/>
      <c r="F9" s="9"/>
      <c r="G9" s="24"/>
      <c r="H9" s="29"/>
      <c r="I9" s="29"/>
      <c r="J9" s="36"/>
      <c r="K9" s="12"/>
    </row>
    <row r="10" spans="1:55" x14ac:dyDescent="0.25">
      <c r="B10" s="11" t="s">
        <v>50</v>
      </c>
      <c r="C10" s="58" t="s">
        <v>51</v>
      </c>
      <c r="D10" s="55" t="s">
        <v>52</v>
      </c>
      <c r="E10" s="9"/>
      <c r="F10" s="9" t="s">
        <v>49</v>
      </c>
      <c r="G10" s="24">
        <v>528773</v>
      </c>
      <c r="H10" s="29">
        <v>3913.71</v>
      </c>
      <c r="I10" s="29">
        <v>7.41</v>
      </c>
      <c r="J10" s="36"/>
      <c r="K10" s="12"/>
    </row>
    <row r="11" spans="1:55" x14ac:dyDescent="0.25">
      <c r="B11" s="11" t="s">
        <v>46</v>
      </c>
      <c r="C11" s="58" t="s">
        <v>47</v>
      </c>
      <c r="D11" s="55" t="s">
        <v>48</v>
      </c>
      <c r="E11" s="9"/>
      <c r="F11" s="9" t="s">
        <v>49</v>
      </c>
      <c r="G11" s="24">
        <v>247297</v>
      </c>
      <c r="H11" s="29">
        <v>3658.51</v>
      </c>
      <c r="I11" s="29">
        <v>6.93</v>
      </c>
      <c r="J11" s="36"/>
      <c r="K11" s="12"/>
    </row>
    <row r="12" spans="1:55" x14ac:dyDescent="0.25">
      <c r="B12" s="11" t="s">
        <v>42</v>
      </c>
      <c r="C12" s="58" t="s">
        <v>43</v>
      </c>
      <c r="D12" s="55" t="s">
        <v>44</v>
      </c>
      <c r="E12" s="9"/>
      <c r="F12" s="9" t="s">
        <v>45</v>
      </c>
      <c r="G12" s="24">
        <v>192810</v>
      </c>
      <c r="H12" s="29">
        <v>3639.77</v>
      </c>
      <c r="I12" s="29">
        <v>6.89</v>
      </c>
      <c r="J12" s="36"/>
      <c r="K12" s="12"/>
    </row>
    <row r="13" spans="1:55" x14ac:dyDescent="0.25">
      <c r="B13" s="11" t="s">
        <v>77</v>
      </c>
      <c r="C13" s="58" t="s">
        <v>78</v>
      </c>
      <c r="D13" s="55" t="s">
        <v>79</v>
      </c>
      <c r="E13" s="9"/>
      <c r="F13" s="9" t="s">
        <v>49</v>
      </c>
      <c r="G13" s="24">
        <v>446147</v>
      </c>
      <c r="H13" s="29">
        <v>2054.2800000000002</v>
      </c>
      <c r="I13" s="29">
        <v>3.89</v>
      </c>
      <c r="J13" s="36"/>
      <c r="K13" s="12"/>
    </row>
    <row r="14" spans="1:55" x14ac:dyDescent="0.25">
      <c r="B14" s="11" t="s">
        <v>518</v>
      </c>
      <c r="C14" s="58" t="s">
        <v>519</v>
      </c>
      <c r="D14" s="55" t="s">
        <v>520</v>
      </c>
      <c r="E14" s="9"/>
      <c r="F14" s="9" t="s">
        <v>376</v>
      </c>
      <c r="G14" s="24">
        <v>88481</v>
      </c>
      <c r="H14" s="29">
        <v>1976.31</v>
      </c>
      <c r="I14" s="29">
        <v>3.74</v>
      </c>
      <c r="J14" s="36"/>
      <c r="K14" s="12"/>
    </row>
    <row r="15" spans="1:55" x14ac:dyDescent="0.25">
      <c r="B15" s="11" t="s">
        <v>90</v>
      </c>
      <c r="C15" s="58" t="s">
        <v>91</v>
      </c>
      <c r="D15" s="55" t="s">
        <v>92</v>
      </c>
      <c r="E15" s="9"/>
      <c r="F15" s="9" t="s">
        <v>45</v>
      </c>
      <c r="G15" s="24">
        <v>146618</v>
      </c>
      <c r="H15" s="29">
        <v>1934.04</v>
      </c>
      <c r="I15" s="29">
        <v>3.66</v>
      </c>
      <c r="J15" s="36"/>
      <c r="K15" s="12"/>
    </row>
    <row r="16" spans="1:55" x14ac:dyDescent="0.25">
      <c r="B16" s="11" t="s">
        <v>38</v>
      </c>
      <c r="C16" s="58" t="s">
        <v>39</v>
      </c>
      <c r="D16" s="55" t="s">
        <v>40</v>
      </c>
      <c r="E16" s="9"/>
      <c r="F16" s="9" t="s">
        <v>41</v>
      </c>
      <c r="G16" s="24">
        <v>77980</v>
      </c>
      <c r="H16" s="29">
        <v>1846.68</v>
      </c>
      <c r="I16" s="29">
        <v>3.5</v>
      </c>
      <c r="J16" s="36"/>
      <c r="K16" s="12"/>
    </row>
    <row r="17" spans="2:11" x14ac:dyDescent="0.25">
      <c r="B17" s="11" t="s">
        <v>588</v>
      </c>
      <c r="C17" s="58" t="s">
        <v>589</v>
      </c>
      <c r="D17" s="55" t="s">
        <v>590</v>
      </c>
      <c r="E17" s="9"/>
      <c r="F17" s="9" t="s">
        <v>45</v>
      </c>
      <c r="G17" s="24">
        <v>48306</v>
      </c>
      <c r="H17" s="29">
        <v>1640.81</v>
      </c>
      <c r="I17" s="29">
        <v>3.11</v>
      </c>
      <c r="J17" s="36"/>
      <c r="K17" s="12"/>
    </row>
    <row r="18" spans="2:11" x14ac:dyDescent="0.25">
      <c r="B18" s="11" t="s">
        <v>53</v>
      </c>
      <c r="C18" s="58" t="s">
        <v>54</v>
      </c>
      <c r="D18" s="55" t="s">
        <v>55</v>
      </c>
      <c r="E18" s="9"/>
      <c r="F18" s="9" t="s">
        <v>56</v>
      </c>
      <c r="G18" s="24">
        <v>56815</v>
      </c>
      <c r="H18" s="29">
        <v>1469.49</v>
      </c>
      <c r="I18" s="29">
        <v>2.78</v>
      </c>
      <c r="J18" s="36"/>
      <c r="K18" s="12"/>
    </row>
    <row r="19" spans="2:11" x14ac:dyDescent="0.25">
      <c r="B19" s="11" t="s">
        <v>80</v>
      </c>
      <c r="C19" s="58" t="s">
        <v>81</v>
      </c>
      <c r="D19" s="55" t="s">
        <v>82</v>
      </c>
      <c r="E19" s="9"/>
      <c r="F19" s="9" t="s">
        <v>49</v>
      </c>
      <c r="G19" s="24">
        <v>213065</v>
      </c>
      <c r="H19" s="29">
        <v>1445.75</v>
      </c>
      <c r="I19" s="29">
        <v>2.74</v>
      </c>
      <c r="J19" s="36"/>
      <c r="K19" s="12"/>
    </row>
    <row r="20" spans="2:11" x14ac:dyDescent="0.25">
      <c r="B20" s="11" t="s">
        <v>591</v>
      </c>
      <c r="C20" s="58" t="s">
        <v>592</v>
      </c>
      <c r="D20" s="55" t="s">
        <v>593</v>
      </c>
      <c r="E20" s="9"/>
      <c r="F20" s="9" t="s">
        <v>594</v>
      </c>
      <c r="G20" s="24">
        <v>3502</v>
      </c>
      <c r="H20" s="29">
        <v>1415.56</v>
      </c>
      <c r="I20" s="29">
        <v>2.68</v>
      </c>
      <c r="J20" s="36"/>
      <c r="K20" s="12"/>
    </row>
    <row r="21" spans="2:11" x14ac:dyDescent="0.25">
      <c r="B21" s="11" t="s">
        <v>63</v>
      </c>
      <c r="C21" s="58" t="s">
        <v>64</v>
      </c>
      <c r="D21" s="55" t="s">
        <v>65</v>
      </c>
      <c r="E21" s="9"/>
      <c r="F21" s="9" t="s">
        <v>66</v>
      </c>
      <c r="G21" s="24">
        <v>71038</v>
      </c>
      <c r="H21" s="29">
        <v>1346.81</v>
      </c>
      <c r="I21" s="29">
        <v>2.5499999999999998</v>
      </c>
      <c r="J21" s="36"/>
      <c r="K21" s="12"/>
    </row>
    <row r="22" spans="2:11" x14ac:dyDescent="0.25">
      <c r="B22" s="11" t="s">
        <v>512</v>
      </c>
      <c r="C22" s="58" t="s">
        <v>513</v>
      </c>
      <c r="D22" s="55" t="s">
        <v>514</v>
      </c>
      <c r="E22" s="9"/>
      <c r="F22" s="9" t="s">
        <v>316</v>
      </c>
      <c r="G22" s="24">
        <v>55420</v>
      </c>
      <c r="H22" s="29">
        <v>1341.22</v>
      </c>
      <c r="I22" s="29">
        <v>2.54</v>
      </c>
      <c r="J22" s="36"/>
      <c r="K22" s="12"/>
    </row>
    <row r="23" spans="2:11" x14ac:dyDescent="0.25">
      <c r="B23" s="11" t="s">
        <v>383</v>
      </c>
      <c r="C23" s="58" t="s">
        <v>384</v>
      </c>
      <c r="D23" s="55" t="s">
        <v>385</v>
      </c>
      <c r="E23" s="9"/>
      <c r="F23" s="9" t="s">
        <v>56</v>
      </c>
      <c r="G23" s="24">
        <v>232325</v>
      </c>
      <c r="H23" s="29">
        <v>1209.02</v>
      </c>
      <c r="I23" s="29">
        <v>2.29</v>
      </c>
      <c r="J23" s="36"/>
      <c r="K23" s="12"/>
    </row>
    <row r="24" spans="2:11" x14ac:dyDescent="0.25">
      <c r="B24" s="11" t="s">
        <v>357</v>
      </c>
      <c r="C24" s="58" t="s">
        <v>358</v>
      </c>
      <c r="D24" s="55" t="s">
        <v>359</v>
      </c>
      <c r="E24" s="9"/>
      <c r="F24" s="9" t="s">
        <v>187</v>
      </c>
      <c r="G24" s="24">
        <v>38984</v>
      </c>
      <c r="H24" s="29">
        <v>1182.8499999999999</v>
      </c>
      <c r="I24" s="29">
        <v>2.2400000000000002</v>
      </c>
      <c r="J24" s="36"/>
      <c r="K24" s="12"/>
    </row>
    <row r="25" spans="2:11" x14ac:dyDescent="0.25">
      <c r="B25" s="11" t="s">
        <v>595</v>
      </c>
      <c r="C25" s="58" t="s">
        <v>596</v>
      </c>
      <c r="D25" s="55" t="s">
        <v>597</v>
      </c>
      <c r="E25" s="9"/>
      <c r="F25" s="9" t="s">
        <v>45</v>
      </c>
      <c r="G25" s="24">
        <v>24000</v>
      </c>
      <c r="H25" s="29">
        <v>1147.2</v>
      </c>
      <c r="I25" s="29">
        <v>2.17</v>
      </c>
      <c r="J25" s="36"/>
      <c r="K25" s="12"/>
    </row>
    <row r="26" spans="2:11" x14ac:dyDescent="0.25">
      <c r="B26" s="11" t="s">
        <v>119</v>
      </c>
      <c r="C26" s="58" t="s">
        <v>120</v>
      </c>
      <c r="D26" s="55" t="s">
        <v>121</v>
      </c>
      <c r="E26" s="9"/>
      <c r="F26" s="9" t="s">
        <v>122</v>
      </c>
      <c r="G26" s="24">
        <v>14839</v>
      </c>
      <c r="H26" s="29">
        <v>1126.44</v>
      </c>
      <c r="I26" s="29">
        <v>2.13</v>
      </c>
      <c r="J26" s="36"/>
      <c r="K26" s="12"/>
    </row>
    <row r="27" spans="2:11" x14ac:dyDescent="0.25">
      <c r="B27" s="11" t="s">
        <v>598</v>
      </c>
      <c r="C27" s="58" t="s">
        <v>599</v>
      </c>
      <c r="D27" s="55" t="s">
        <v>600</v>
      </c>
      <c r="E27" s="9"/>
      <c r="F27" s="9" t="s">
        <v>102</v>
      </c>
      <c r="G27" s="24">
        <v>177791</v>
      </c>
      <c r="H27" s="29">
        <v>1063.01</v>
      </c>
      <c r="I27" s="29">
        <v>2.0099999999999998</v>
      </c>
      <c r="J27" s="36"/>
      <c r="K27" s="12"/>
    </row>
    <row r="28" spans="2:11" x14ac:dyDescent="0.25">
      <c r="B28" s="11" t="s">
        <v>129</v>
      </c>
      <c r="C28" s="58" t="s">
        <v>130</v>
      </c>
      <c r="D28" s="55" t="s">
        <v>131</v>
      </c>
      <c r="E28" s="9"/>
      <c r="F28" s="9" t="s">
        <v>70</v>
      </c>
      <c r="G28" s="24">
        <v>5222</v>
      </c>
      <c r="H28" s="29">
        <v>1029.03</v>
      </c>
      <c r="I28" s="29">
        <v>1.95</v>
      </c>
      <c r="J28" s="36"/>
      <c r="K28" s="12"/>
    </row>
    <row r="29" spans="2:11" x14ac:dyDescent="0.25">
      <c r="B29" s="11" t="s">
        <v>87</v>
      </c>
      <c r="C29" s="58" t="s">
        <v>88</v>
      </c>
      <c r="D29" s="55" t="s">
        <v>89</v>
      </c>
      <c r="E29" s="9"/>
      <c r="F29" s="9" t="s">
        <v>70</v>
      </c>
      <c r="G29" s="24">
        <v>29527</v>
      </c>
      <c r="H29" s="29">
        <v>998.88</v>
      </c>
      <c r="I29" s="29">
        <v>1.89</v>
      </c>
      <c r="J29" s="36"/>
      <c r="K29" s="12"/>
    </row>
    <row r="30" spans="2:11" x14ac:dyDescent="0.25">
      <c r="B30" s="11" t="s">
        <v>191</v>
      </c>
      <c r="C30" s="58" t="s">
        <v>192</v>
      </c>
      <c r="D30" s="55" t="s">
        <v>193</v>
      </c>
      <c r="E30" s="9"/>
      <c r="F30" s="9" t="s">
        <v>110</v>
      </c>
      <c r="G30" s="24">
        <v>37953</v>
      </c>
      <c r="H30" s="29">
        <v>983.7</v>
      </c>
      <c r="I30" s="29">
        <v>1.86</v>
      </c>
      <c r="J30" s="36"/>
      <c r="K30" s="12"/>
    </row>
    <row r="31" spans="2:11" x14ac:dyDescent="0.25">
      <c r="B31" s="11" t="s">
        <v>115</v>
      </c>
      <c r="C31" s="58" t="s">
        <v>116</v>
      </c>
      <c r="D31" s="55" t="s">
        <v>117</v>
      </c>
      <c r="E31" s="9"/>
      <c r="F31" s="9" t="s">
        <v>118</v>
      </c>
      <c r="G31" s="24">
        <v>86991</v>
      </c>
      <c r="H31" s="29">
        <v>966.86</v>
      </c>
      <c r="I31" s="29">
        <v>1.83</v>
      </c>
      <c r="J31" s="36"/>
      <c r="K31" s="12"/>
    </row>
    <row r="32" spans="2:11" x14ac:dyDescent="0.25">
      <c r="B32" s="11" t="s">
        <v>556</v>
      </c>
      <c r="C32" s="58" t="s">
        <v>557</v>
      </c>
      <c r="D32" s="55" t="s">
        <v>558</v>
      </c>
      <c r="E32" s="9"/>
      <c r="F32" s="9" t="s">
        <v>559</v>
      </c>
      <c r="G32" s="24">
        <v>134720</v>
      </c>
      <c r="H32" s="29">
        <v>940.14</v>
      </c>
      <c r="I32" s="29">
        <v>1.78</v>
      </c>
      <c r="J32" s="36"/>
      <c r="K32" s="12"/>
    </row>
    <row r="33" spans="2:11" x14ac:dyDescent="0.25">
      <c r="B33" s="11" t="s">
        <v>601</v>
      </c>
      <c r="C33" s="58" t="s">
        <v>602</v>
      </c>
      <c r="D33" s="55" t="s">
        <v>603</v>
      </c>
      <c r="E33" s="9"/>
      <c r="F33" s="9" t="s">
        <v>376</v>
      </c>
      <c r="G33" s="24">
        <v>47957</v>
      </c>
      <c r="H33" s="29">
        <v>856.94</v>
      </c>
      <c r="I33" s="29">
        <v>1.62</v>
      </c>
      <c r="J33" s="36"/>
      <c r="K33" s="12"/>
    </row>
    <row r="34" spans="2:11" x14ac:dyDescent="0.25">
      <c r="B34" s="11" t="s">
        <v>60</v>
      </c>
      <c r="C34" s="58" t="s">
        <v>61</v>
      </c>
      <c r="D34" s="55" t="s">
        <v>62</v>
      </c>
      <c r="E34" s="9"/>
      <c r="F34" s="9" t="s">
        <v>49</v>
      </c>
      <c r="G34" s="24">
        <v>47492</v>
      </c>
      <c r="H34" s="29">
        <v>853</v>
      </c>
      <c r="I34" s="29">
        <v>1.62</v>
      </c>
      <c r="J34" s="36"/>
      <c r="K34" s="12"/>
    </row>
    <row r="35" spans="2:11" x14ac:dyDescent="0.25">
      <c r="B35" s="11" t="s">
        <v>83</v>
      </c>
      <c r="C35" s="58" t="s">
        <v>84</v>
      </c>
      <c r="D35" s="55" t="s">
        <v>85</v>
      </c>
      <c r="E35" s="9"/>
      <c r="F35" s="9" t="s">
        <v>86</v>
      </c>
      <c r="G35" s="24">
        <v>122683</v>
      </c>
      <c r="H35" s="29">
        <v>838.91</v>
      </c>
      <c r="I35" s="29">
        <v>1.59</v>
      </c>
      <c r="J35" s="36"/>
      <c r="K35" s="12"/>
    </row>
    <row r="36" spans="2:11" x14ac:dyDescent="0.25">
      <c r="B36" s="11" t="s">
        <v>188</v>
      </c>
      <c r="C36" s="58" t="s">
        <v>189</v>
      </c>
      <c r="D36" s="55" t="s">
        <v>190</v>
      </c>
      <c r="E36" s="9"/>
      <c r="F36" s="9" t="s">
        <v>41</v>
      </c>
      <c r="G36" s="24">
        <v>209609</v>
      </c>
      <c r="H36" s="29">
        <v>807.94</v>
      </c>
      <c r="I36" s="29">
        <v>1.53</v>
      </c>
      <c r="J36" s="36"/>
      <c r="K36" s="12"/>
    </row>
    <row r="37" spans="2:11" x14ac:dyDescent="0.25">
      <c r="B37" s="11" t="s">
        <v>143</v>
      </c>
      <c r="C37" s="58" t="s">
        <v>144</v>
      </c>
      <c r="D37" s="55" t="s">
        <v>145</v>
      </c>
      <c r="E37" s="9"/>
      <c r="F37" s="9" t="s">
        <v>122</v>
      </c>
      <c r="G37" s="24">
        <v>49772</v>
      </c>
      <c r="H37" s="29">
        <v>807.43</v>
      </c>
      <c r="I37" s="29">
        <v>1.53</v>
      </c>
      <c r="J37" s="36"/>
      <c r="K37" s="12"/>
    </row>
    <row r="38" spans="2:11" x14ac:dyDescent="0.25">
      <c r="B38" s="11" t="s">
        <v>604</v>
      </c>
      <c r="C38" s="58" t="s">
        <v>605</v>
      </c>
      <c r="D38" s="55" t="s">
        <v>606</v>
      </c>
      <c r="E38" s="9"/>
      <c r="F38" s="9" t="s">
        <v>102</v>
      </c>
      <c r="G38" s="24">
        <v>65329</v>
      </c>
      <c r="H38" s="29">
        <v>796.46</v>
      </c>
      <c r="I38" s="29">
        <v>1.51</v>
      </c>
      <c r="J38" s="36"/>
      <c r="K38" s="12"/>
    </row>
    <row r="39" spans="2:11" x14ac:dyDescent="0.25">
      <c r="B39" s="11" t="s">
        <v>194</v>
      </c>
      <c r="C39" s="58" t="s">
        <v>195</v>
      </c>
      <c r="D39" s="55" t="s">
        <v>196</v>
      </c>
      <c r="E39" s="9"/>
      <c r="F39" s="9" t="s">
        <v>122</v>
      </c>
      <c r="G39" s="24">
        <v>2720</v>
      </c>
      <c r="H39" s="29">
        <v>734.06</v>
      </c>
      <c r="I39" s="29">
        <v>1.39</v>
      </c>
      <c r="J39" s="36"/>
      <c r="K39" s="12"/>
    </row>
    <row r="40" spans="2:11" x14ac:dyDescent="0.25">
      <c r="B40" s="11" t="s">
        <v>533</v>
      </c>
      <c r="C40" s="58" t="s">
        <v>534</v>
      </c>
      <c r="D40" s="55" t="s">
        <v>535</v>
      </c>
      <c r="E40" s="9"/>
      <c r="F40" s="9" t="s">
        <v>102</v>
      </c>
      <c r="G40" s="24">
        <v>165292</v>
      </c>
      <c r="H40" s="29">
        <v>723.07</v>
      </c>
      <c r="I40" s="29">
        <v>1.37</v>
      </c>
      <c r="J40" s="36"/>
      <c r="K40" s="12"/>
    </row>
    <row r="41" spans="2:11" x14ac:dyDescent="0.25">
      <c r="B41" s="11" t="s">
        <v>607</v>
      </c>
      <c r="C41" s="58" t="s">
        <v>608</v>
      </c>
      <c r="D41" s="55" t="s">
        <v>609</v>
      </c>
      <c r="E41" s="9"/>
      <c r="F41" s="9" t="s">
        <v>559</v>
      </c>
      <c r="G41" s="24">
        <v>27618</v>
      </c>
      <c r="H41" s="29">
        <v>681.2</v>
      </c>
      <c r="I41" s="29">
        <v>1.29</v>
      </c>
      <c r="J41" s="36"/>
      <c r="K41" s="12"/>
    </row>
    <row r="42" spans="2:11" x14ac:dyDescent="0.25">
      <c r="B42" s="11" t="s">
        <v>158</v>
      </c>
      <c r="C42" s="58" t="s">
        <v>159</v>
      </c>
      <c r="D42" s="55" t="s">
        <v>160</v>
      </c>
      <c r="E42" s="9"/>
      <c r="F42" s="9" t="s">
        <v>49</v>
      </c>
      <c r="G42" s="24">
        <v>73803</v>
      </c>
      <c r="H42" s="29">
        <v>655.48</v>
      </c>
      <c r="I42" s="29">
        <v>1.24</v>
      </c>
      <c r="J42" s="36"/>
      <c r="K42" s="12"/>
    </row>
    <row r="43" spans="2:11" x14ac:dyDescent="0.25">
      <c r="B43" s="11" t="s">
        <v>123</v>
      </c>
      <c r="C43" s="58" t="s">
        <v>124</v>
      </c>
      <c r="D43" s="55" t="s">
        <v>125</v>
      </c>
      <c r="E43" s="9"/>
      <c r="F43" s="9" t="s">
        <v>110</v>
      </c>
      <c r="G43" s="24">
        <v>135470</v>
      </c>
      <c r="H43" s="29">
        <v>653.51</v>
      </c>
      <c r="I43" s="29">
        <v>1.24</v>
      </c>
      <c r="J43" s="36"/>
      <c r="K43" s="12"/>
    </row>
    <row r="44" spans="2:11" x14ac:dyDescent="0.25">
      <c r="B44" s="11" t="s">
        <v>536</v>
      </c>
      <c r="C44" s="58" t="s">
        <v>537</v>
      </c>
      <c r="D44" s="55" t="s">
        <v>538</v>
      </c>
      <c r="E44" s="9"/>
      <c r="F44" s="9" t="s">
        <v>45</v>
      </c>
      <c r="G44" s="24">
        <v>47660</v>
      </c>
      <c r="H44" s="29">
        <v>617.96</v>
      </c>
      <c r="I44" s="29">
        <v>1.17</v>
      </c>
      <c r="J44" s="36"/>
      <c r="K44" s="12"/>
    </row>
    <row r="45" spans="2:11" x14ac:dyDescent="0.25">
      <c r="B45" s="11" t="s">
        <v>565</v>
      </c>
      <c r="C45" s="58" t="s">
        <v>566</v>
      </c>
      <c r="D45" s="55" t="s">
        <v>567</v>
      </c>
      <c r="E45" s="9"/>
      <c r="F45" s="9" t="s">
        <v>66</v>
      </c>
      <c r="G45" s="24">
        <v>876800</v>
      </c>
      <c r="H45" s="29">
        <v>616.83000000000004</v>
      </c>
      <c r="I45" s="29">
        <v>1.17</v>
      </c>
      <c r="J45" s="36"/>
      <c r="K45" s="12"/>
    </row>
    <row r="46" spans="2:11" x14ac:dyDescent="0.25">
      <c r="B46" s="11" t="s">
        <v>172</v>
      </c>
      <c r="C46" s="58" t="s">
        <v>173</v>
      </c>
      <c r="D46" s="55" t="s">
        <v>174</v>
      </c>
      <c r="E46" s="9"/>
      <c r="F46" s="9" t="s">
        <v>114</v>
      </c>
      <c r="G46" s="24">
        <v>60062</v>
      </c>
      <c r="H46" s="29">
        <v>567.04999999999995</v>
      </c>
      <c r="I46" s="29">
        <v>1.07</v>
      </c>
      <c r="J46" s="36"/>
      <c r="K46" s="12"/>
    </row>
    <row r="47" spans="2:11" x14ac:dyDescent="0.25">
      <c r="B47" s="11" t="s">
        <v>161</v>
      </c>
      <c r="C47" s="58" t="s">
        <v>162</v>
      </c>
      <c r="D47" s="55" t="s">
        <v>163</v>
      </c>
      <c r="E47" s="9"/>
      <c r="F47" s="9" t="s">
        <v>164</v>
      </c>
      <c r="G47" s="24">
        <v>76900</v>
      </c>
      <c r="H47" s="29">
        <v>561.6</v>
      </c>
      <c r="I47" s="29">
        <v>1.06</v>
      </c>
      <c r="J47" s="36"/>
      <c r="K47" s="12"/>
    </row>
    <row r="48" spans="2:11" x14ac:dyDescent="0.25">
      <c r="B48" s="11" t="s">
        <v>542</v>
      </c>
      <c r="C48" s="58" t="s">
        <v>280</v>
      </c>
      <c r="D48" s="55" t="s">
        <v>543</v>
      </c>
      <c r="E48" s="9"/>
      <c r="F48" s="9" t="s">
        <v>56</v>
      </c>
      <c r="G48" s="24">
        <v>138887</v>
      </c>
      <c r="H48" s="29">
        <v>513.4</v>
      </c>
      <c r="I48" s="29">
        <v>0.97</v>
      </c>
      <c r="J48" s="36"/>
      <c r="K48" s="12"/>
    </row>
    <row r="49" spans="2:11" x14ac:dyDescent="0.25">
      <c r="B49" s="11" t="s">
        <v>610</v>
      </c>
      <c r="C49" s="58" t="s">
        <v>611</v>
      </c>
      <c r="D49" s="55" t="s">
        <v>612</v>
      </c>
      <c r="E49" s="9"/>
      <c r="F49" s="9" t="s">
        <v>440</v>
      </c>
      <c r="G49" s="24">
        <v>22040</v>
      </c>
      <c r="H49" s="29">
        <v>512.08000000000004</v>
      </c>
      <c r="I49" s="29">
        <v>0.97</v>
      </c>
      <c r="J49" s="36"/>
      <c r="K49" s="12"/>
    </row>
    <row r="50" spans="2:11" x14ac:dyDescent="0.25">
      <c r="B50" s="11" t="s">
        <v>613</v>
      </c>
      <c r="C50" s="58" t="s">
        <v>614</v>
      </c>
      <c r="D50" s="55" t="s">
        <v>615</v>
      </c>
      <c r="E50" s="9"/>
      <c r="F50" s="9" t="s">
        <v>616</v>
      </c>
      <c r="G50" s="24">
        <v>67276</v>
      </c>
      <c r="H50" s="29">
        <v>508.64</v>
      </c>
      <c r="I50" s="29">
        <v>0.96</v>
      </c>
      <c r="J50" s="36"/>
      <c r="K50" s="12"/>
    </row>
    <row r="51" spans="2:11" x14ac:dyDescent="0.25">
      <c r="B51" s="11" t="s">
        <v>457</v>
      </c>
      <c r="C51" s="58" t="s">
        <v>458</v>
      </c>
      <c r="D51" s="55" t="s">
        <v>459</v>
      </c>
      <c r="E51" s="9"/>
      <c r="F51" s="9" t="s">
        <v>376</v>
      </c>
      <c r="G51" s="24">
        <v>1165</v>
      </c>
      <c r="H51" s="29">
        <v>491.29</v>
      </c>
      <c r="I51" s="29">
        <v>0.93</v>
      </c>
      <c r="J51" s="36"/>
      <c r="K51" s="12"/>
    </row>
    <row r="52" spans="2:11" x14ac:dyDescent="0.25">
      <c r="B52" s="11" t="s">
        <v>317</v>
      </c>
      <c r="C52" s="58" t="s">
        <v>318</v>
      </c>
      <c r="D52" s="55" t="s">
        <v>319</v>
      </c>
      <c r="E52" s="9"/>
      <c r="F52" s="9" t="s">
        <v>70</v>
      </c>
      <c r="G52" s="24">
        <v>48820</v>
      </c>
      <c r="H52" s="29">
        <v>472.75</v>
      </c>
      <c r="I52" s="29">
        <v>0.9</v>
      </c>
      <c r="J52" s="36"/>
      <c r="K52" s="12"/>
    </row>
    <row r="53" spans="2:11" x14ac:dyDescent="0.25">
      <c r="B53" s="11" t="s">
        <v>617</v>
      </c>
      <c r="C53" s="58" t="s">
        <v>618</v>
      </c>
      <c r="D53" s="55" t="s">
        <v>619</v>
      </c>
      <c r="E53" s="9"/>
      <c r="F53" s="9" t="s">
        <v>316</v>
      </c>
      <c r="G53" s="24">
        <v>51250</v>
      </c>
      <c r="H53" s="29">
        <v>458.28</v>
      </c>
      <c r="I53" s="29">
        <v>0.87</v>
      </c>
      <c r="J53" s="36"/>
      <c r="K53" s="12"/>
    </row>
    <row r="54" spans="2:11" x14ac:dyDescent="0.25">
      <c r="B54" s="11" t="s">
        <v>620</v>
      </c>
      <c r="C54" s="58" t="s">
        <v>621</v>
      </c>
      <c r="D54" s="55" t="s">
        <v>622</v>
      </c>
      <c r="E54" s="9"/>
      <c r="F54" s="9" t="s">
        <v>122</v>
      </c>
      <c r="G54" s="24">
        <v>14800</v>
      </c>
      <c r="H54" s="29">
        <v>273.49</v>
      </c>
      <c r="I54" s="29">
        <v>0.52</v>
      </c>
      <c r="J54" s="36"/>
      <c r="K54" s="12"/>
    </row>
    <row r="55" spans="2:11" x14ac:dyDescent="0.25">
      <c r="B55" s="11" t="s">
        <v>149</v>
      </c>
      <c r="C55" s="58" t="s">
        <v>150</v>
      </c>
      <c r="D55" s="55" t="s">
        <v>151</v>
      </c>
      <c r="E55" s="9"/>
      <c r="F55" s="9" t="s">
        <v>114</v>
      </c>
      <c r="G55" s="24">
        <v>4274</v>
      </c>
      <c r="H55" s="29">
        <v>209.73</v>
      </c>
      <c r="I55" s="29">
        <v>0.4</v>
      </c>
      <c r="J55" s="36"/>
      <c r="K55" s="12"/>
    </row>
    <row r="56" spans="2:11" x14ac:dyDescent="0.25">
      <c r="C56" s="61" t="s">
        <v>208</v>
      </c>
      <c r="D56" s="55"/>
      <c r="E56" s="9"/>
      <c r="F56" s="9"/>
      <c r="G56" s="24"/>
      <c r="H56" s="30">
        <v>52541.17</v>
      </c>
      <c r="I56" s="30">
        <v>99.49</v>
      </c>
      <c r="J56" s="36"/>
      <c r="K56" s="12"/>
    </row>
    <row r="57" spans="2:11" x14ac:dyDescent="0.25">
      <c r="C57" s="58"/>
      <c r="D57" s="55"/>
      <c r="E57" s="9"/>
      <c r="F57" s="9"/>
      <c r="G57" s="24"/>
      <c r="H57" s="29"/>
      <c r="I57" s="29"/>
      <c r="J57" s="36"/>
      <c r="K57" s="12"/>
    </row>
    <row r="58" spans="2:11" x14ac:dyDescent="0.25">
      <c r="C58" s="61" t="s">
        <v>3</v>
      </c>
      <c r="D58" s="55"/>
      <c r="E58" s="9"/>
      <c r="F58" s="9"/>
      <c r="G58" s="24"/>
      <c r="H58" s="29" t="s">
        <v>2</v>
      </c>
      <c r="I58" s="29" t="s">
        <v>2</v>
      </c>
      <c r="J58" s="36"/>
      <c r="K58" s="12"/>
    </row>
    <row r="59" spans="2:11" x14ac:dyDescent="0.25">
      <c r="C59" s="58"/>
      <c r="D59" s="55"/>
      <c r="E59" s="9"/>
      <c r="F59" s="9"/>
      <c r="G59" s="24"/>
      <c r="H59" s="29"/>
      <c r="I59" s="29"/>
      <c r="J59" s="36"/>
      <c r="K59" s="12"/>
    </row>
    <row r="60" spans="2:11" x14ac:dyDescent="0.25">
      <c r="C60" s="61" t="s">
        <v>4</v>
      </c>
      <c r="D60" s="55"/>
      <c r="E60" s="9"/>
      <c r="F60" s="9"/>
      <c r="G60" s="24"/>
      <c r="H60" s="29" t="s">
        <v>2</v>
      </c>
      <c r="I60" s="29" t="s">
        <v>2</v>
      </c>
      <c r="J60" s="36"/>
      <c r="K60" s="12"/>
    </row>
    <row r="61" spans="2:11" x14ac:dyDescent="0.25">
      <c r="C61" s="58"/>
      <c r="D61" s="55"/>
      <c r="E61" s="9"/>
      <c r="F61" s="9"/>
      <c r="G61" s="24"/>
      <c r="H61" s="29"/>
      <c r="I61" s="29"/>
      <c r="J61" s="36"/>
      <c r="K61" s="12"/>
    </row>
    <row r="62" spans="2:11" x14ac:dyDescent="0.25">
      <c r="C62" s="61" t="s">
        <v>5</v>
      </c>
      <c r="D62" s="55"/>
      <c r="E62" s="9"/>
      <c r="F62" s="9"/>
      <c r="G62" s="24"/>
      <c r="H62" s="29"/>
      <c r="I62" s="29"/>
      <c r="J62" s="36"/>
      <c r="K62" s="12"/>
    </row>
    <row r="63" spans="2:11" x14ac:dyDescent="0.25">
      <c r="C63" s="58"/>
      <c r="D63" s="55"/>
      <c r="E63" s="9"/>
      <c r="F63" s="9"/>
      <c r="G63" s="24"/>
      <c r="H63" s="29"/>
      <c r="I63" s="29"/>
      <c r="J63" s="36"/>
      <c r="K63" s="12"/>
    </row>
    <row r="64" spans="2:11" x14ac:dyDescent="0.25">
      <c r="C64" s="61" t="s">
        <v>6</v>
      </c>
      <c r="D64" s="55"/>
      <c r="E64" s="9"/>
      <c r="F64" s="9"/>
      <c r="G64" s="24"/>
      <c r="H64" s="29" t="s">
        <v>2</v>
      </c>
      <c r="I64" s="29" t="s">
        <v>2</v>
      </c>
      <c r="J64" s="36"/>
      <c r="K64" s="12"/>
    </row>
    <row r="65" spans="3:11" x14ac:dyDescent="0.25">
      <c r="C65" s="58"/>
      <c r="D65" s="55"/>
      <c r="E65" s="9"/>
      <c r="F65" s="9"/>
      <c r="G65" s="24"/>
      <c r="H65" s="29"/>
      <c r="I65" s="29"/>
      <c r="J65" s="36"/>
      <c r="K65" s="12"/>
    </row>
    <row r="66" spans="3:11" x14ac:dyDescent="0.25">
      <c r="C66" s="61" t="s">
        <v>7</v>
      </c>
      <c r="D66" s="55"/>
      <c r="E66" s="9"/>
      <c r="F66" s="9"/>
      <c r="G66" s="24"/>
      <c r="H66" s="29" t="s">
        <v>2</v>
      </c>
      <c r="I66" s="29" t="s">
        <v>2</v>
      </c>
      <c r="J66" s="36"/>
      <c r="K66" s="12"/>
    </row>
    <row r="67" spans="3:11" x14ac:dyDescent="0.25">
      <c r="C67" s="58"/>
      <c r="D67" s="55"/>
      <c r="E67" s="9"/>
      <c r="F67" s="9"/>
      <c r="G67" s="24"/>
      <c r="H67" s="29"/>
      <c r="I67" s="29"/>
      <c r="J67" s="36"/>
      <c r="K67" s="12"/>
    </row>
    <row r="68" spans="3:11" x14ac:dyDescent="0.25">
      <c r="C68" s="61" t="s">
        <v>8</v>
      </c>
      <c r="D68" s="55"/>
      <c r="E68" s="9"/>
      <c r="F68" s="9"/>
      <c r="G68" s="24"/>
      <c r="H68" s="29" t="s">
        <v>2</v>
      </c>
      <c r="I68" s="29" t="s">
        <v>2</v>
      </c>
      <c r="J68" s="36"/>
      <c r="K68" s="12"/>
    </row>
    <row r="69" spans="3:11" x14ac:dyDescent="0.25">
      <c r="C69" s="58"/>
      <c r="D69" s="55"/>
      <c r="E69" s="9"/>
      <c r="F69" s="9"/>
      <c r="G69" s="24"/>
      <c r="H69" s="29"/>
      <c r="I69" s="29"/>
      <c r="J69" s="36"/>
      <c r="K69" s="12"/>
    </row>
    <row r="70" spans="3:11" x14ac:dyDescent="0.25">
      <c r="C70" s="61" t="s">
        <v>9</v>
      </c>
      <c r="D70" s="55"/>
      <c r="E70" s="9"/>
      <c r="F70" s="9"/>
      <c r="G70" s="24"/>
      <c r="H70" s="29" t="s">
        <v>2</v>
      </c>
      <c r="I70" s="29" t="s">
        <v>2</v>
      </c>
      <c r="J70" s="36"/>
      <c r="K70" s="12"/>
    </row>
    <row r="71" spans="3:11" x14ac:dyDescent="0.25">
      <c r="C71" s="58"/>
      <c r="D71" s="55"/>
      <c r="E71" s="9"/>
      <c r="F71" s="9"/>
      <c r="G71" s="24"/>
      <c r="H71" s="29"/>
      <c r="I71" s="29"/>
      <c r="J71" s="36"/>
      <c r="K71" s="12"/>
    </row>
    <row r="72" spans="3:11" x14ac:dyDescent="0.25">
      <c r="C72" s="61" t="s">
        <v>10</v>
      </c>
      <c r="D72" s="55"/>
      <c r="E72" s="9"/>
      <c r="F72" s="9"/>
      <c r="G72" s="24"/>
      <c r="H72" s="29" t="s">
        <v>2</v>
      </c>
      <c r="I72" s="29" t="s">
        <v>2</v>
      </c>
      <c r="J72" s="36"/>
      <c r="K72" s="12"/>
    </row>
    <row r="73" spans="3:11" x14ac:dyDescent="0.25">
      <c r="C73" s="58"/>
      <c r="D73" s="55"/>
      <c r="E73" s="9"/>
      <c r="F73" s="9"/>
      <c r="G73" s="24"/>
      <c r="H73" s="29"/>
      <c r="I73" s="29"/>
      <c r="J73" s="36"/>
      <c r="K73" s="12"/>
    </row>
    <row r="74" spans="3:11" x14ac:dyDescent="0.25">
      <c r="C74" s="61" t="s">
        <v>11</v>
      </c>
      <c r="D74" s="55"/>
      <c r="E74" s="9"/>
      <c r="F74" s="9"/>
      <c r="G74" s="24"/>
      <c r="H74" s="29"/>
      <c r="I74" s="29"/>
      <c r="J74" s="36"/>
      <c r="K74" s="12"/>
    </row>
    <row r="75" spans="3:11" x14ac:dyDescent="0.25">
      <c r="C75" s="58"/>
      <c r="D75" s="55"/>
      <c r="E75" s="9"/>
      <c r="F75" s="9"/>
      <c r="G75" s="24"/>
      <c r="H75" s="29"/>
      <c r="I75" s="29"/>
      <c r="J75" s="36"/>
      <c r="K75" s="12"/>
    </row>
    <row r="76" spans="3:11" x14ac:dyDescent="0.25">
      <c r="C76" s="61" t="s">
        <v>13</v>
      </c>
      <c r="D76" s="55"/>
      <c r="E76" s="9"/>
      <c r="F76" s="9"/>
      <c r="G76" s="24"/>
      <c r="H76" s="29" t="s">
        <v>2</v>
      </c>
      <c r="I76" s="29" t="s">
        <v>2</v>
      </c>
      <c r="J76" s="36"/>
      <c r="K76" s="12"/>
    </row>
    <row r="77" spans="3:11" x14ac:dyDescent="0.25">
      <c r="C77" s="58"/>
      <c r="D77" s="55"/>
      <c r="E77" s="9"/>
      <c r="F77" s="9"/>
      <c r="G77" s="24"/>
      <c r="H77" s="29"/>
      <c r="I77" s="29"/>
      <c r="J77" s="36"/>
      <c r="K77" s="12"/>
    </row>
    <row r="78" spans="3:11" x14ac:dyDescent="0.25">
      <c r="C78" s="61" t="s">
        <v>14</v>
      </c>
      <c r="D78" s="55"/>
      <c r="E78" s="9"/>
      <c r="F78" s="9"/>
      <c r="G78" s="24"/>
      <c r="H78" s="29" t="s">
        <v>2</v>
      </c>
      <c r="I78" s="29" t="s">
        <v>2</v>
      </c>
      <c r="J78" s="36"/>
      <c r="K78" s="12"/>
    </row>
    <row r="79" spans="3:11" x14ac:dyDescent="0.25">
      <c r="C79" s="58"/>
      <c r="D79" s="55"/>
      <c r="E79" s="9"/>
      <c r="F79" s="9"/>
      <c r="G79" s="24"/>
      <c r="H79" s="29"/>
      <c r="I79" s="29"/>
      <c r="J79" s="36"/>
      <c r="K79" s="12"/>
    </row>
    <row r="80" spans="3:11" x14ac:dyDescent="0.25">
      <c r="C80" s="61" t="s">
        <v>15</v>
      </c>
      <c r="D80" s="55"/>
      <c r="E80" s="9"/>
      <c r="F80" s="9"/>
      <c r="G80" s="24"/>
      <c r="H80" s="29" t="s">
        <v>2</v>
      </c>
      <c r="I80" s="29" t="s">
        <v>2</v>
      </c>
      <c r="J80" s="36"/>
      <c r="K80" s="12"/>
    </row>
    <row r="81" spans="1:11" x14ac:dyDescent="0.25">
      <c r="C81" s="58"/>
      <c r="D81" s="55"/>
      <c r="E81" s="9"/>
      <c r="F81" s="9"/>
      <c r="G81" s="24"/>
      <c r="H81" s="29"/>
      <c r="I81" s="29"/>
      <c r="J81" s="36"/>
      <c r="K81" s="12"/>
    </row>
    <row r="82" spans="1:11" x14ac:dyDescent="0.25">
      <c r="C82" s="61" t="s">
        <v>16</v>
      </c>
      <c r="D82" s="55"/>
      <c r="E82" s="9"/>
      <c r="F82" s="9"/>
      <c r="G82" s="24"/>
      <c r="H82" s="29" t="s">
        <v>2</v>
      </c>
      <c r="I82" s="29" t="s">
        <v>2</v>
      </c>
      <c r="J82" s="36"/>
      <c r="K82" s="12"/>
    </row>
    <row r="83" spans="1:11" x14ac:dyDescent="0.25">
      <c r="C83" s="58"/>
      <c r="D83" s="55"/>
      <c r="E83" s="9"/>
      <c r="F83" s="9"/>
      <c r="G83" s="24"/>
      <c r="H83" s="29"/>
      <c r="I83" s="29"/>
      <c r="J83" s="36"/>
      <c r="K83" s="12"/>
    </row>
    <row r="84" spans="1:11" x14ac:dyDescent="0.25">
      <c r="A84" s="15"/>
      <c r="B84" s="33"/>
      <c r="C84" s="59" t="s">
        <v>17</v>
      </c>
      <c r="D84" s="55"/>
      <c r="E84" s="9"/>
      <c r="F84" s="9"/>
      <c r="G84" s="24"/>
      <c r="H84" s="29"/>
      <c r="I84" s="29"/>
      <c r="J84" s="36"/>
      <c r="K84" s="12"/>
    </row>
    <row r="85" spans="1:11" x14ac:dyDescent="0.25">
      <c r="A85" s="33"/>
      <c r="B85" s="33"/>
      <c r="C85" s="59" t="s">
        <v>18</v>
      </c>
      <c r="D85" s="55"/>
      <c r="E85" s="9"/>
      <c r="F85" s="9"/>
      <c r="G85" s="24"/>
      <c r="H85" s="29" t="s">
        <v>2</v>
      </c>
      <c r="I85" s="29" t="s">
        <v>2</v>
      </c>
      <c r="J85" s="36"/>
      <c r="K85" s="12"/>
    </row>
    <row r="86" spans="1:11" x14ac:dyDescent="0.25">
      <c r="A86" s="33"/>
      <c r="B86" s="33"/>
      <c r="C86" s="59"/>
      <c r="D86" s="55"/>
      <c r="E86" s="9"/>
      <c r="F86" s="9"/>
      <c r="G86" s="24"/>
      <c r="H86" s="29"/>
      <c r="I86" s="29"/>
      <c r="J86" s="36"/>
      <c r="K86" s="12"/>
    </row>
    <row r="87" spans="1:11" x14ac:dyDescent="0.25">
      <c r="A87" s="33"/>
      <c r="B87" s="33"/>
      <c r="C87" s="59" t="s">
        <v>19</v>
      </c>
      <c r="D87" s="55"/>
      <c r="E87" s="9"/>
      <c r="F87" s="9"/>
      <c r="G87" s="24"/>
      <c r="H87" s="29" t="s">
        <v>2</v>
      </c>
      <c r="I87" s="29" t="s">
        <v>2</v>
      </c>
      <c r="J87" s="36"/>
      <c r="K87" s="12"/>
    </row>
    <row r="88" spans="1:11" x14ac:dyDescent="0.25">
      <c r="A88" s="33"/>
      <c r="B88" s="33"/>
      <c r="C88" s="59"/>
      <c r="D88" s="55"/>
      <c r="E88" s="9"/>
      <c r="F88" s="9"/>
      <c r="G88" s="24"/>
      <c r="H88" s="29"/>
      <c r="I88" s="29"/>
      <c r="J88" s="36"/>
      <c r="K88" s="12"/>
    </row>
    <row r="89" spans="1:11" x14ac:dyDescent="0.25">
      <c r="A89" s="33"/>
      <c r="B89" s="33"/>
      <c r="C89" s="59" t="s">
        <v>20</v>
      </c>
      <c r="D89" s="55"/>
      <c r="E89" s="9"/>
      <c r="F89" s="9"/>
      <c r="G89" s="24"/>
      <c r="H89" s="29" t="s">
        <v>2</v>
      </c>
      <c r="I89" s="29" t="s">
        <v>2</v>
      </c>
      <c r="J89" s="36"/>
      <c r="K89" s="12"/>
    </row>
    <row r="90" spans="1:11" x14ac:dyDescent="0.25">
      <c r="A90" s="33"/>
      <c r="B90" s="33"/>
      <c r="C90" s="59"/>
      <c r="D90" s="55"/>
      <c r="E90" s="9"/>
      <c r="F90" s="9"/>
      <c r="G90" s="24"/>
      <c r="H90" s="29"/>
      <c r="I90" s="29"/>
      <c r="J90" s="36"/>
      <c r="K90" s="12"/>
    </row>
    <row r="91" spans="1:11" x14ac:dyDescent="0.25">
      <c r="A91" s="33"/>
      <c r="B91" s="33"/>
      <c r="C91" s="59" t="s">
        <v>21</v>
      </c>
      <c r="D91" s="55"/>
      <c r="E91" s="9"/>
      <c r="F91" s="9"/>
      <c r="G91" s="24"/>
      <c r="H91" s="29" t="s">
        <v>2</v>
      </c>
      <c r="I91" s="29" t="s">
        <v>2</v>
      </c>
      <c r="J91" s="36"/>
      <c r="K91" s="12"/>
    </row>
    <row r="92" spans="1:11" x14ac:dyDescent="0.25">
      <c r="A92" s="33"/>
      <c r="B92" s="33"/>
      <c r="C92" s="59"/>
      <c r="D92" s="55"/>
      <c r="E92" s="9"/>
      <c r="F92" s="9"/>
      <c r="G92" s="24"/>
      <c r="H92" s="29"/>
      <c r="I92" s="29"/>
      <c r="J92" s="36"/>
      <c r="K92" s="12"/>
    </row>
    <row r="93" spans="1:11" x14ac:dyDescent="0.25">
      <c r="C93" s="60" t="s">
        <v>1028</v>
      </c>
      <c r="D93" s="55"/>
      <c r="E93" s="9"/>
      <c r="F93" s="9"/>
      <c r="G93" s="24"/>
      <c r="H93" s="29"/>
      <c r="I93" s="29"/>
      <c r="J93" s="36"/>
      <c r="K93" s="12"/>
    </row>
    <row r="94" spans="1:11" x14ac:dyDescent="0.25">
      <c r="B94" s="11" t="s">
        <v>209</v>
      </c>
      <c r="C94" s="58" t="s">
        <v>210</v>
      </c>
      <c r="D94" s="55"/>
      <c r="E94" s="9"/>
      <c r="F94" s="9"/>
      <c r="G94" s="24"/>
      <c r="H94" s="29">
        <v>214.62</v>
      </c>
      <c r="I94" s="29">
        <v>0.41</v>
      </c>
      <c r="J94" s="36"/>
      <c r="K94" s="12"/>
    </row>
    <row r="95" spans="1:11" x14ac:dyDescent="0.25">
      <c r="C95" s="61" t="s">
        <v>208</v>
      </c>
      <c r="D95" s="55"/>
      <c r="E95" s="9"/>
      <c r="F95" s="9"/>
      <c r="G95" s="24"/>
      <c r="H95" s="30">
        <v>214.62</v>
      </c>
      <c r="I95" s="30">
        <v>0.41</v>
      </c>
      <c r="J95" s="36"/>
      <c r="K95" s="12"/>
    </row>
    <row r="96" spans="1:11" x14ac:dyDescent="0.25">
      <c r="C96" s="58"/>
      <c r="D96" s="55"/>
      <c r="E96" s="9"/>
      <c r="F96" s="9"/>
      <c r="G96" s="24"/>
      <c r="H96" s="29"/>
      <c r="I96" s="29"/>
      <c r="J96" s="36"/>
      <c r="K96" s="12"/>
    </row>
    <row r="97" spans="1:11" x14ac:dyDescent="0.25">
      <c r="A97" s="15"/>
      <c r="B97" s="33"/>
      <c r="C97" s="59" t="s">
        <v>22</v>
      </c>
      <c r="D97" s="55"/>
      <c r="E97" s="9"/>
      <c r="F97" s="9"/>
      <c r="G97" s="24"/>
      <c r="H97" s="29"/>
      <c r="I97" s="29"/>
      <c r="J97" s="36"/>
      <c r="K97" s="12"/>
    </row>
    <row r="98" spans="1:11" x14ac:dyDescent="0.25">
      <c r="B98" s="11"/>
      <c r="C98" s="58" t="s">
        <v>211</v>
      </c>
      <c r="D98" s="55"/>
      <c r="E98" s="9"/>
      <c r="F98" s="9"/>
      <c r="G98" s="24"/>
      <c r="H98" s="29">
        <v>58.55</v>
      </c>
      <c r="I98" s="29">
        <v>0.1</v>
      </c>
      <c r="J98" s="36"/>
      <c r="K98" s="12"/>
    </row>
    <row r="99" spans="1:11" x14ac:dyDescent="0.25">
      <c r="C99" s="61" t="s">
        <v>208</v>
      </c>
      <c r="D99" s="55"/>
      <c r="E99" s="9"/>
      <c r="F99" s="9"/>
      <c r="G99" s="24"/>
      <c r="H99" s="30">
        <v>58.55</v>
      </c>
      <c r="I99" s="30">
        <v>0.1</v>
      </c>
      <c r="J99" s="36"/>
      <c r="K99" s="12"/>
    </row>
    <row r="100" spans="1:11" x14ac:dyDescent="0.25">
      <c r="C100" s="58"/>
      <c r="D100" s="55"/>
      <c r="E100" s="9"/>
      <c r="F100" s="9"/>
      <c r="G100" s="24"/>
      <c r="H100" s="29"/>
      <c r="I100" s="29"/>
      <c r="J100" s="36"/>
      <c r="K100" s="12"/>
    </row>
    <row r="101" spans="1:11" x14ac:dyDescent="0.25">
      <c r="C101" s="62" t="s">
        <v>212</v>
      </c>
      <c r="D101" s="56"/>
      <c r="E101" s="6"/>
      <c r="F101" s="7"/>
      <c r="G101" s="25"/>
      <c r="H101" s="31">
        <v>52814.34</v>
      </c>
      <c r="I101" s="31">
        <f>SUMIFS(I:I,C:C,"Total")</f>
        <v>99.999999999999986</v>
      </c>
      <c r="J101" s="37"/>
      <c r="K101" s="8"/>
    </row>
    <row r="104" spans="1:11" x14ac:dyDescent="0.25">
      <c r="C104" s="1" t="s">
        <v>213</v>
      </c>
    </row>
    <row r="105" spans="1:11" x14ac:dyDescent="0.25">
      <c r="C105" s="2" t="s">
        <v>214</v>
      </c>
    </row>
    <row r="106" spans="1:11" x14ac:dyDescent="0.25">
      <c r="C106" s="2" t="s">
        <v>215</v>
      </c>
    </row>
    <row r="107" spans="1:11" x14ac:dyDescent="0.25">
      <c r="C107" s="2" t="s">
        <v>216</v>
      </c>
    </row>
    <row r="108" spans="1:11" x14ac:dyDescent="0.25">
      <c r="C108" s="2" t="s">
        <v>1029</v>
      </c>
    </row>
    <row r="110" spans="1:11" ht="16.5" x14ac:dyDescent="0.3">
      <c r="C110" s="92" t="s">
        <v>587</v>
      </c>
      <c r="D110" s="92"/>
      <c r="E110" s="92"/>
      <c r="G110" s="93" t="s">
        <v>986</v>
      </c>
      <c r="H110" s="94"/>
    </row>
    <row r="111" spans="1:11" x14ac:dyDescent="0.25">
      <c r="C111" s="95" t="s">
        <v>1023</v>
      </c>
      <c r="D111" s="95"/>
      <c r="E111" s="95"/>
      <c r="G111" s="96"/>
      <c r="H111" s="97"/>
    </row>
    <row r="112" spans="1:11" x14ac:dyDescent="0.25">
      <c r="C112" s="112" t="s">
        <v>1048</v>
      </c>
      <c r="D112" s="102"/>
      <c r="E112" s="103"/>
      <c r="G112" s="98"/>
      <c r="H112" s="99"/>
    </row>
    <row r="113" spans="3:8" x14ac:dyDescent="0.25">
      <c r="C113" s="113"/>
      <c r="D113" s="104"/>
      <c r="E113" s="105"/>
      <c r="G113" s="98"/>
      <c r="H113" s="99"/>
    </row>
    <row r="114" spans="3:8" x14ac:dyDescent="0.25">
      <c r="C114" s="113"/>
      <c r="D114" s="104"/>
      <c r="E114" s="105"/>
      <c r="G114" s="98"/>
      <c r="H114" s="99"/>
    </row>
    <row r="115" spans="3:8" x14ac:dyDescent="0.25">
      <c r="C115" s="113"/>
      <c r="D115" s="104"/>
      <c r="E115" s="105"/>
      <c r="G115" s="98"/>
      <c r="H115" s="99"/>
    </row>
    <row r="116" spans="3:8" ht="58.5" customHeight="1" x14ac:dyDescent="0.25">
      <c r="C116" s="113"/>
      <c r="D116" s="106"/>
      <c r="E116" s="107"/>
      <c r="G116" s="98"/>
      <c r="H116" s="99"/>
    </row>
    <row r="117" spans="3:8" ht="37.5" customHeight="1" x14ac:dyDescent="0.25">
      <c r="C117" s="47"/>
      <c r="D117" s="110" t="s">
        <v>1026</v>
      </c>
      <c r="E117" s="110"/>
      <c r="G117" s="98"/>
      <c r="H117" s="99"/>
    </row>
    <row r="118" spans="3:8" x14ac:dyDescent="0.25">
      <c r="C118" s="111" t="s">
        <v>1027</v>
      </c>
      <c r="D118" s="111"/>
      <c r="E118" s="111"/>
      <c r="G118" s="100"/>
      <c r="H118" s="101"/>
    </row>
  </sheetData>
  <mergeCells count="8">
    <mergeCell ref="C110:E110"/>
    <mergeCell ref="G110:H110"/>
    <mergeCell ref="C111:E111"/>
    <mergeCell ref="G111:H118"/>
    <mergeCell ref="C112:C116"/>
    <mergeCell ref="D112:E116"/>
    <mergeCell ref="D117:E117"/>
    <mergeCell ref="C118:E118"/>
  </mergeCells>
  <hyperlinks>
    <hyperlink ref="J2" location="'Index'!A1" display="'Index'!A1"/>
  </hyperlinks>
  <pageMargins left="0.7" right="0.7" top="0.75" bottom="0.75" header="0.3" footer="0.3"/>
  <pageSetup orientation="portrait" horizontalDpi="4294967293"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D87"/>
  <sheetViews>
    <sheetView showGridLines="0" zoomScale="90" zoomScaleNormal="90" workbookViewId="0">
      <pane ySplit="6" topLeftCell="A7" activePane="bottomLeft" state="frozen"/>
      <selection pane="bottomLeft" activeCell="A7" sqref="A7"/>
    </sheetView>
  </sheetViews>
  <sheetFormatPr defaultColWidth="13.85546875" defaultRowHeight="13.5" x14ac:dyDescent="0.25"/>
  <cols>
    <col min="1" max="1" width="2.5703125" style="2" customWidth="1"/>
    <col min="2" max="2" width="5.85546875" style="2" hidden="1" customWidth="1"/>
    <col min="3" max="3" width="58.140625" style="2" customWidth="1"/>
    <col min="4" max="4" width="19.5703125" style="2" customWidth="1"/>
    <col min="5" max="6" width="23.7109375" style="2" customWidth="1"/>
    <col min="7" max="7" width="19.5703125" style="21" customWidth="1"/>
    <col min="8" max="8" width="29.42578125" style="18" customWidth="1"/>
    <col min="9" max="11" width="19.5703125" style="18" customWidth="1"/>
    <col min="12" max="12" width="19.5703125" style="3" customWidth="1"/>
    <col min="13" max="13" width="9" style="3" bestFit="1" customWidth="1"/>
    <col min="14" max="14" width="9.140625" style="3" bestFit="1" customWidth="1"/>
    <col min="15" max="15" width="7.42578125" style="2" bestFit="1" customWidth="1"/>
    <col min="16" max="16" width="6.7109375" style="2" bestFit="1" customWidth="1"/>
    <col min="17" max="17" width="9.85546875" style="2" bestFit="1" customWidth="1"/>
    <col min="18" max="18" width="21.140625" style="2" bestFit="1" customWidth="1"/>
    <col min="19" max="19" width="16.42578125" style="2" bestFit="1" customWidth="1"/>
    <col min="20" max="20" width="7.28515625" style="2" bestFit="1" customWidth="1"/>
    <col min="21" max="21" width="9.28515625" style="2" bestFit="1" customWidth="1"/>
    <col min="22" max="22" width="17.85546875" style="2" bestFit="1" customWidth="1"/>
    <col min="23" max="23" width="6.7109375" style="2" bestFit="1" customWidth="1"/>
    <col min="24" max="24" width="19.140625" style="2" bestFit="1" customWidth="1"/>
    <col min="25" max="25" width="25.140625" style="2" bestFit="1" customWidth="1"/>
    <col min="26" max="26" width="21.42578125" style="2" bestFit="1" customWidth="1"/>
    <col min="27" max="27" width="19.7109375" style="2" bestFit="1" customWidth="1"/>
    <col min="28" max="28" width="14" style="2" bestFit="1" customWidth="1"/>
    <col min="29" max="29" width="13.140625" style="2" bestFit="1" customWidth="1"/>
    <col min="30" max="30" width="9.28515625" style="2" bestFit="1" customWidth="1"/>
    <col min="31" max="31" width="13.140625" style="2" bestFit="1" customWidth="1"/>
    <col min="32" max="32" width="7.42578125" style="2" bestFit="1" customWidth="1"/>
    <col min="33" max="33" width="19.42578125" style="2" bestFit="1" customWidth="1"/>
    <col min="34" max="34" width="20.85546875" style="2" bestFit="1" customWidth="1"/>
    <col min="35" max="35" width="19" style="2" bestFit="1" customWidth="1"/>
    <col min="36" max="36" width="25.85546875" style="2" bestFit="1" customWidth="1"/>
    <col min="37" max="37" width="14.5703125" style="3" bestFit="1" customWidth="1"/>
    <col min="38" max="38" width="14.42578125" style="2" bestFit="1" customWidth="1"/>
    <col min="39" max="39" width="27.28515625" style="2" bestFit="1" customWidth="1"/>
    <col min="40" max="40" width="11.5703125" style="2" bestFit="1" customWidth="1"/>
    <col min="41" max="41" width="6.28515625" style="2" bestFit="1" customWidth="1"/>
    <col min="42" max="42" width="7" style="2" bestFit="1" customWidth="1"/>
    <col min="43" max="43" width="23.85546875" style="2" bestFit="1" customWidth="1"/>
    <col min="44" max="44" width="12.85546875" style="2" bestFit="1" customWidth="1"/>
    <col min="45" max="45" width="11.28515625" style="2" bestFit="1" customWidth="1"/>
    <col min="46" max="46" width="15.28515625" style="2" bestFit="1" customWidth="1"/>
    <col min="47" max="47" width="21.140625" style="2" bestFit="1" customWidth="1"/>
    <col min="48" max="48" width="23.85546875" style="2" bestFit="1" customWidth="1"/>
    <col min="49" max="49" width="14.42578125" style="2" bestFit="1" customWidth="1"/>
    <col min="50" max="50" width="11.140625" style="3" bestFit="1" customWidth="1"/>
    <col min="51" max="51" width="15" style="2" bestFit="1" customWidth="1"/>
    <col min="52" max="52" width="11.7109375" style="3" bestFit="1" customWidth="1"/>
    <col min="53" max="53" width="23.5703125" style="2" bestFit="1" customWidth="1"/>
    <col min="54" max="54" width="22.140625" style="2" bestFit="1" customWidth="1"/>
    <col min="55" max="55" width="21" style="2" bestFit="1" customWidth="1"/>
    <col min="56" max="56" width="15.7109375" style="3" bestFit="1" customWidth="1"/>
    <col min="57" max="57" width="10.42578125" style="2" bestFit="1" customWidth="1"/>
    <col min="58" max="58" width="13.7109375" style="2" bestFit="1" customWidth="1"/>
    <col min="59" max="59" width="18" style="2" bestFit="1" customWidth="1"/>
    <col min="60" max="60" width="19.7109375" style="2" bestFit="1" customWidth="1"/>
    <col min="61" max="61" width="13.85546875" style="2" bestFit="1" customWidth="1"/>
    <col min="62" max="62" width="15.7109375" style="2" bestFit="1" customWidth="1"/>
    <col min="63" max="63" width="28.5703125" style="2" bestFit="1" customWidth="1"/>
    <col min="64" max="64" width="20.28515625" style="2" bestFit="1" customWidth="1"/>
    <col min="65" max="65" width="16" style="2" bestFit="1" customWidth="1"/>
    <col min="66" max="66" width="13.7109375" style="2" bestFit="1" customWidth="1"/>
    <col min="67" max="67" width="28.140625" style="2" bestFit="1" customWidth="1"/>
    <col min="68" max="68" width="15.85546875" style="2" bestFit="1" customWidth="1"/>
    <col min="69" max="69" width="26.28515625" style="2" bestFit="1" customWidth="1"/>
    <col min="70" max="70" width="13.140625" style="2" bestFit="1" customWidth="1"/>
    <col min="71" max="71" width="15" style="2" bestFit="1" customWidth="1"/>
    <col min="72" max="72" width="9" style="2" bestFit="1" customWidth="1"/>
    <col min="73" max="73" width="18" style="2" bestFit="1" customWidth="1"/>
    <col min="74" max="74" width="14.28515625" style="2" bestFit="1" customWidth="1"/>
    <col min="75" max="75" width="15.7109375" style="2" bestFit="1" customWidth="1"/>
    <col min="76" max="76" width="18.7109375" style="2" bestFit="1" customWidth="1"/>
    <col min="77" max="77" width="16.140625" style="2" bestFit="1" customWidth="1"/>
    <col min="78" max="78" width="23.5703125" style="2" bestFit="1" customWidth="1"/>
    <col min="79" max="79" width="23.85546875" style="2" bestFit="1" customWidth="1"/>
    <col min="80" max="80" width="22.85546875" style="2" bestFit="1" customWidth="1"/>
    <col min="81" max="81" width="11.7109375" style="2" bestFit="1" customWidth="1"/>
    <col min="82" max="82" width="11.85546875" style="2" bestFit="1" customWidth="1"/>
    <col min="83" max="83" width="15.140625" style="2" bestFit="1" customWidth="1"/>
    <col min="84" max="84" width="15.28515625" style="2" bestFit="1" customWidth="1"/>
    <col min="85" max="85" width="19.5703125" style="2" bestFit="1" customWidth="1"/>
    <col min="86" max="86" width="21.5703125" style="2" bestFit="1" customWidth="1"/>
    <col min="87" max="87" width="18.85546875" style="2" bestFit="1" customWidth="1"/>
    <col min="88" max="88" width="8.7109375" style="2" bestFit="1" customWidth="1"/>
    <col min="89" max="89" width="8.85546875" style="2" bestFit="1" customWidth="1"/>
    <col min="90" max="90" width="13.140625" style="2" bestFit="1" customWidth="1"/>
    <col min="91" max="91" width="9.5703125" style="2" bestFit="1" customWidth="1"/>
    <col min="92" max="92" width="9.7109375" style="2" bestFit="1" customWidth="1"/>
    <col min="93" max="93" width="14" style="2" bestFit="1" customWidth="1"/>
    <col min="94" max="94" width="17" style="2" bestFit="1" customWidth="1"/>
    <col min="95" max="95" width="17.28515625" style="2" bestFit="1" customWidth="1"/>
    <col min="96" max="96" width="21.5703125" style="2" bestFit="1" customWidth="1"/>
    <col min="97" max="97" width="17.7109375" style="2" bestFit="1" customWidth="1"/>
    <col min="98" max="98" width="14.5703125" style="2" bestFit="1" customWidth="1"/>
    <col min="99" max="99" width="15.7109375" style="2" bestFit="1" customWidth="1"/>
    <col min="100" max="100" width="19.140625" style="2" bestFit="1" customWidth="1"/>
    <col min="101" max="101" width="12.42578125" style="2" bestFit="1" customWidth="1"/>
    <col min="102" max="103" width="14.85546875" style="2" bestFit="1" customWidth="1"/>
    <col min="104" max="104" width="14.42578125" style="2" bestFit="1" customWidth="1"/>
    <col min="105" max="105" width="23.140625" style="2" bestFit="1" customWidth="1"/>
    <col min="106" max="106" width="26" style="2" bestFit="1" customWidth="1"/>
    <col min="107" max="107" width="19.42578125" style="2" bestFit="1" customWidth="1"/>
    <col min="108" max="108" width="21.5703125" style="2" bestFit="1" customWidth="1"/>
    <col min="109" max="109" width="25.85546875" style="2" bestFit="1" customWidth="1"/>
    <col min="110" max="110" width="18.5703125" style="2" bestFit="1" customWidth="1"/>
    <col min="111" max="111" width="16.28515625" style="2" bestFit="1" customWidth="1"/>
    <col min="112" max="112" width="15.42578125" style="2" bestFit="1" customWidth="1"/>
    <col min="113" max="113" width="17.28515625" style="2" bestFit="1" customWidth="1"/>
    <col min="114" max="114" width="17.42578125" style="2" bestFit="1" customWidth="1"/>
    <col min="115" max="115" width="21.7109375" style="2" bestFit="1" customWidth="1"/>
    <col min="116" max="116" width="17.28515625" style="2" bestFit="1" customWidth="1"/>
    <col min="117" max="117" width="17.42578125" style="2" bestFit="1" customWidth="1"/>
    <col min="118" max="118" width="21.7109375" style="2" bestFit="1" customWidth="1"/>
    <col min="119" max="119" width="13.42578125" style="2" bestFit="1" customWidth="1"/>
    <col min="120" max="217" width="12" style="2" customWidth="1"/>
    <col min="218" max="218" width="17.140625" style="2" customWidth="1"/>
    <col min="219" max="16384" width="13.85546875" style="2"/>
  </cols>
  <sheetData>
    <row r="1" spans="1:56" x14ac:dyDescent="0.25">
      <c r="A1" s="11"/>
      <c r="C1" s="11"/>
      <c r="D1" s="11"/>
      <c r="E1" s="11"/>
      <c r="F1" s="11"/>
      <c r="G1" s="20"/>
      <c r="H1" s="17"/>
      <c r="I1" s="17"/>
      <c r="J1" s="17"/>
      <c r="K1" s="17"/>
      <c r="L1" s="16"/>
      <c r="M1" s="16"/>
      <c r="N1" s="16"/>
      <c r="AK1" s="16"/>
      <c r="AX1" s="16"/>
      <c r="AZ1" s="16"/>
      <c r="BD1" s="16"/>
    </row>
    <row r="2" spans="1:56" ht="19.5" x14ac:dyDescent="0.35">
      <c r="C2" s="10" t="s">
        <v>23</v>
      </c>
      <c r="D2" s="11" t="s">
        <v>623</v>
      </c>
      <c r="J2" s="39" t="s">
        <v>994</v>
      </c>
      <c r="K2" s="39"/>
    </row>
    <row r="3" spans="1:56" ht="16.5" x14ac:dyDescent="0.3">
      <c r="C3" s="1" t="s">
        <v>25</v>
      </c>
      <c r="D3" s="26" t="s">
        <v>624</v>
      </c>
    </row>
    <row r="4" spans="1:56" ht="15.75" x14ac:dyDescent="0.3">
      <c r="C4" s="1" t="s">
        <v>27</v>
      </c>
      <c r="D4" s="27">
        <v>44561</v>
      </c>
    </row>
    <row r="5" spans="1:56" ht="15.75" x14ac:dyDescent="0.3">
      <c r="C5" s="1" t="s">
        <v>28</v>
      </c>
      <c r="D5" s="38" t="s">
        <v>987</v>
      </c>
    </row>
    <row r="6" spans="1:56" ht="27" x14ac:dyDescent="0.25">
      <c r="C6" s="57" t="s">
        <v>29</v>
      </c>
      <c r="D6" s="53" t="s">
        <v>30</v>
      </c>
      <c r="E6" s="13" t="s">
        <v>31</v>
      </c>
      <c r="F6" s="13" t="s">
        <v>32</v>
      </c>
      <c r="G6" s="22" t="s">
        <v>33</v>
      </c>
      <c r="H6" s="19" t="s">
        <v>34</v>
      </c>
      <c r="I6" s="19" t="s">
        <v>35</v>
      </c>
      <c r="J6" s="34" t="s">
        <v>36</v>
      </c>
      <c r="K6" s="34" t="s">
        <v>1015</v>
      </c>
      <c r="L6" s="14" t="s">
        <v>37</v>
      </c>
    </row>
    <row r="7" spans="1:56" x14ac:dyDescent="0.25">
      <c r="C7" s="58"/>
      <c r="D7" s="54"/>
      <c r="E7" s="4"/>
      <c r="F7" s="4"/>
      <c r="G7" s="23"/>
      <c r="H7" s="28"/>
      <c r="I7" s="28"/>
      <c r="J7" s="35"/>
      <c r="K7" s="64"/>
      <c r="L7" s="5"/>
    </row>
    <row r="8" spans="1:56" x14ac:dyDescent="0.25">
      <c r="C8" s="61" t="s">
        <v>0</v>
      </c>
      <c r="D8" s="55"/>
      <c r="E8" s="9"/>
      <c r="F8" s="9"/>
      <c r="G8" s="24"/>
      <c r="H8" s="29"/>
      <c r="I8" s="29"/>
      <c r="J8" s="36"/>
      <c r="K8" s="65"/>
      <c r="L8" s="12"/>
    </row>
    <row r="9" spans="1:56" x14ac:dyDescent="0.25">
      <c r="C9" s="58"/>
      <c r="D9" s="55"/>
      <c r="E9" s="9"/>
      <c r="F9" s="9"/>
      <c r="G9" s="24"/>
      <c r="H9" s="29"/>
      <c r="I9" s="29"/>
      <c r="J9" s="36"/>
      <c r="K9" s="65"/>
      <c r="L9" s="12"/>
    </row>
    <row r="10" spans="1:56" x14ac:dyDescent="0.25">
      <c r="C10" s="61" t="s">
        <v>1</v>
      </c>
      <c r="D10" s="55"/>
      <c r="E10" s="9"/>
      <c r="F10" s="9"/>
      <c r="G10" s="24"/>
      <c r="H10" s="29" t="s">
        <v>2</v>
      </c>
      <c r="I10" s="29" t="s">
        <v>2</v>
      </c>
      <c r="J10" s="36"/>
      <c r="K10" s="65"/>
      <c r="L10" s="12"/>
    </row>
    <row r="11" spans="1:56" x14ac:dyDescent="0.25">
      <c r="C11" s="58"/>
      <c r="D11" s="55"/>
      <c r="E11" s="9"/>
      <c r="F11" s="9"/>
      <c r="G11" s="24"/>
      <c r="H11" s="29"/>
      <c r="I11" s="29"/>
      <c r="J11" s="36"/>
      <c r="K11" s="65"/>
      <c r="L11" s="12"/>
    </row>
    <row r="12" spans="1:56" x14ac:dyDescent="0.25">
      <c r="C12" s="61" t="s">
        <v>3</v>
      </c>
      <c r="D12" s="55"/>
      <c r="E12" s="9"/>
      <c r="F12" s="9"/>
      <c r="G12" s="24"/>
      <c r="H12" s="29" t="s">
        <v>2</v>
      </c>
      <c r="I12" s="29" t="s">
        <v>2</v>
      </c>
      <c r="J12" s="36"/>
      <c r="K12" s="65"/>
      <c r="L12" s="12"/>
    </row>
    <row r="13" spans="1:56" x14ac:dyDescent="0.25">
      <c r="C13" s="58"/>
      <c r="D13" s="55"/>
      <c r="E13" s="9"/>
      <c r="F13" s="9"/>
      <c r="G13" s="24"/>
      <c r="H13" s="29"/>
      <c r="I13" s="29"/>
      <c r="J13" s="36"/>
      <c r="K13" s="65"/>
      <c r="L13" s="12"/>
    </row>
    <row r="14" spans="1:56" x14ac:dyDescent="0.25">
      <c r="C14" s="61" t="s">
        <v>4</v>
      </c>
      <c r="D14" s="55"/>
      <c r="E14" s="9"/>
      <c r="F14" s="9"/>
      <c r="G14" s="24"/>
      <c r="H14" s="29" t="s">
        <v>2</v>
      </c>
      <c r="I14" s="29" t="s">
        <v>2</v>
      </c>
      <c r="J14" s="36"/>
      <c r="K14" s="65"/>
      <c r="L14" s="12"/>
    </row>
    <row r="15" spans="1:56" x14ac:dyDescent="0.25">
      <c r="C15" s="58"/>
      <c r="D15" s="55"/>
      <c r="E15" s="9"/>
      <c r="F15" s="9"/>
      <c r="G15" s="24"/>
      <c r="H15" s="29"/>
      <c r="I15" s="29"/>
      <c r="J15" s="36"/>
      <c r="K15" s="65"/>
      <c r="L15" s="12"/>
    </row>
    <row r="16" spans="1:56" x14ac:dyDescent="0.25">
      <c r="A16" s="15"/>
      <c r="B16" s="33"/>
      <c r="C16" s="59" t="s">
        <v>5</v>
      </c>
      <c r="D16" s="55"/>
      <c r="E16" s="9"/>
      <c r="F16" s="9"/>
      <c r="G16" s="24"/>
      <c r="H16" s="29"/>
      <c r="I16" s="29"/>
      <c r="J16" s="36"/>
      <c r="K16" s="65"/>
      <c r="L16" s="12"/>
    </row>
    <row r="17" spans="2:12" x14ac:dyDescent="0.25">
      <c r="C17" s="60" t="s">
        <v>6</v>
      </c>
      <c r="D17" s="55"/>
      <c r="E17" s="9"/>
      <c r="F17" s="9"/>
      <c r="G17" s="24"/>
      <c r="H17" s="29"/>
      <c r="I17" s="29"/>
      <c r="J17" s="36"/>
      <c r="K17" s="65"/>
      <c r="L17" s="12"/>
    </row>
    <row r="18" spans="2:12" x14ac:dyDescent="0.25">
      <c r="B18" s="11" t="s">
        <v>625</v>
      </c>
      <c r="C18" s="58" t="s">
        <v>252</v>
      </c>
      <c r="D18" s="55" t="s">
        <v>626</v>
      </c>
      <c r="E18" s="9" t="s">
        <v>254</v>
      </c>
      <c r="F18" s="9" t="s">
        <v>49</v>
      </c>
      <c r="G18" s="24">
        <v>1000000</v>
      </c>
      <c r="H18" s="29">
        <v>1009.64</v>
      </c>
      <c r="I18" s="29">
        <v>25.73</v>
      </c>
      <c r="J18" s="36">
        <v>9.0521999999999991</v>
      </c>
      <c r="K18" s="65">
        <v>4.8698047240500006</v>
      </c>
      <c r="L18" s="12" t="s">
        <v>222</v>
      </c>
    </row>
    <row r="19" spans="2:12" x14ac:dyDescent="0.25">
      <c r="B19" s="11" t="s">
        <v>266</v>
      </c>
      <c r="C19" s="58" t="s">
        <v>141</v>
      </c>
      <c r="D19" s="55" t="s">
        <v>267</v>
      </c>
      <c r="E19" s="9" t="s">
        <v>258</v>
      </c>
      <c r="F19" s="9" t="s">
        <v>118</v>
      </c>
      <c r="G19" s="24">
        <v>350000</v>
      </c>
      <c r="H19" s="29">
        <v>359.65</v>
      </c>
      <c r="I19" s="29">
        <v>9.16</v>
      </c>
      <c r="J19" s="36">
        <v>7.7850000000000001</v>
      </c>
      <c r="K19" s="65"/>
      <c r="L19" s="12" t="s">
        <v>222</v>
      </c>
    </row>
    <row r="20" spans="2:12" x14ac:dyDescent="0.25">
      <c r="B20" s="11" t="s">
        <v>268</v>
      </c>
      <c r="C20" s="58" t="s">
        <v>269</v>
      </c>
      <c r="D20" s="55" t="s">
        <v>270</v>
      </c>
      <c r="E20" s="9" t="s">
        <v>271</v>
      </c>
      <c r="F20" s="9" t="s">
        <v>272</v>
      </c>
      <c r="G20" s="24">
        <v>350000</v>
      </c>
      <c r="H20" s="29">
        <v>358.4</v>
      </c>
      <c r="I20" s="29">
        <v>9.1300000000000008</v>
      </c>
      <c r="J20" s="36">
        <v>5.8297999999999996</v>
      </c>
      <c r="K20" s="65"/>
      <c r="L20" s="12" t="s">
        <v>222</v>
      </c>
    </row>
    <row r="21" spans="2:12" x14ac:dyDescent="0.25">
      <c r="B21" s="11" t="s">
        <v>273</v>
      </c>
      <c r="C21" s="58" t="s">
        <v>124</v>
      </c>
      <c r="D21" s="55" t="s">
        <v>274</v>
      </c>
      <c r="E21" s="9" t="s">
        <v>275</v>
      </c>
      <c r="F21" s="9" t="s">
        <v>110</v>
      </c>
      <c r="G21" s="24">
        <v>350000</v>
      </c>
      <c r="H21" s="29">
        <v>352.46</v>
      </c>
      <c r="I21" s="29">
        <v>8.98</v>
      </c>
      <c r="J21" s="36">
        <v>6.7489999999999997</v>
      </c>
      <c r="K21" s="65"/>
      <c r="L21" s="12" t="s">
        <v>222</v>
      </c>
    </row>
    <row r="22" spans="2:12" x14ac:dyDescent="0.25">
      <c r="B22" s="11" t="s">
        <v>482</v>
      </c>
      <c r="C22" s="58" t="s">
        <v>483</v>
      </c>
      <c r="D22" s="55" t="s">
        <v>484</v>
      </c>
      <c r="E22" s="9" t="s">
        <v>262</v>
      </c>
      <c r="F22" s="9" t="s">
        <v>56</v>
      </c>
      <c r="G22" s="24">
        <v>320000</v>
      </c>
      <c r="H22" s="29">
        <v>325.69</v>
      </c>
      <c r="I22" s="29">
        <v>8.3000000000000007</v>
      </c>
      <c r="J22" s="36">
        <v>5.94</v>
      </c>
      <c r="K22" s="65"/>
      <c r="L22" s="12" t="s">
        <v>222</v>
      </c>
    </row>
    <row r="23" spans="2:12" x14ac:dyDescent="0.25">
      <c r="B23" s="11" t="s">
        <v>255</v>
      </c>
      <c r="C23" s="58" t="s">
        <v>256</v>
      </c>
      <c r="D23" s="55" t="s">
        <v>257</v>
      </c>
      <c r="E23" s="9" t="s">
        <v>258</v>
      </c>
      <c r="F23" s="9" t="s">
        <v>135</v>
      </c>
      <c r="G23" s="24">
        <v>300000</v>
      </c>
      <c r="H23" s="29">
        <v>307.08999999999997</v>
      </c>
      <c r="I23" s="29">
        <v>7.82</v>
      </c>
      <c r="J23" s="36">
        <v>5.1150000000000002</v>
      </c>
      <c r="K23" s="65"/>
      <c r="L23" s="12" t="s">
        <v>222</v>
      </c>
    </row>
    <row r="24" spans="2:12" x14ac:dyDescent="0.25">
      <c r="B24" s="11" t="s">
        <v>478</v>
      </c>
      <c r="C24" s="58" t="s">
        <v>479</v>
      </c>
      <c r="D24" s="55" t="s">
        <v>480</v>
      </c>
      <c r="E24" s="9" t="s">
        <v>481</v>
      </c>
      <c r="F24" s="9" t="s">
        <v>70</v>
      </c>
      <c r="G24" s="24">
        <v>300000</v>
      </c>
      <c r="H24" s="29">
        <v>305.11</v>
      </c>
      <c r="I24" s="29">
        <v>7.77</v>
      </c>
      <c r="J24" s="36">
        <v>6.3249000000000004</v>
      </c>
      <c r="K24" s="65"/>
      <c r="L24" s="12" t="s">
        <v>222</v>
      </c>
    </row>
    <row r="25" spans="2:12" x14ac:dyDescent="0.25">
      <c r="B25" s="11" t="s">
        <v>259</v>
      </c>
      <c r="C25" s="58" t="s">
        <v>260</v>
      </c>
      <c r="D25" s="55" t="s">
        <v>261</v>
      </c>
      <c r="E25" s="9" t="s">
        <v>262</v>
      </c>
      <c r="F25" s="9" t="s">
        <v>56</v>
      </c>
      <c r="G25" s="24">
        <v>300000</v>
      </c>
      <c r="H25" s="29">
        <v>298.27999999999997</v>
      </c>
      <c r="I25" s="29">
        <v>7.6</v>
      </c>
      <c r="J25" s="36">
        <v>6.0149999999999997</v>
      </c>
      <c r="K25" s="65"/>
      <c r="L25" s="12" t="s">
        <v>222</v>
      </c>
    </row>
    <row r="26" spans="2:12" x14ac:dyDescent="0.25">
      <c r="B26" s="11" t="s">
        <v>276</v>
      </c>
      <c r="C26" s="58" t="s">
        <v>277</v>
      </c>
      <c r="D26" s="55" t="s">
        <v>278</v>
      </c>
      <c r="E26" s="9" t="s">
        <v>271</v>
      </c>
      <c r="F26" s="9" t="s">
        <v>56</v>
      </c>
      <c r="G26" s="24">
        <v>247920</v>
      </c>
      <c r="H26" s="29">
        <v>207.5</v>
      </c>
      <c r="I26" s="29">
        <v>5.29</v>
      </c>
      <c r="J26" s="36">
        <v>10.816700000000001</v>
      </c>
      <c r="K26" s="65"/>
      <c r="L26" s="12"/>
    </row>
    <row r="27" spans="2:12" x14ac:dyDescent="0.25">
      <c r="B27" s="11" t="s">
        <v>627</v>
      </c>
      <c r="C27" s="58" t="s">
        <v>628</v>
      </c>
      <c r="D27" s="55" t="s">
        <v>629</v>
      </c>
      <c r="E27" s="9" t="s">
        <v>473</v>
      </c>
      <c r="F27" s="9" t="s">
        <v>49</v>
      </c>
      <c r="G27" s="24">
        <v>100000</v>
      </c>
      <c r="H27" s="29">
        <v>101.72</v>
      </c>
      <c r="I27" s="29">
        <v>2.59</v>
      </c>
      <c r="J27" s="36">
        <v>8.4815000000000005</v>
      </c>
      <c r="K27" s="65">
        <v>4.9173004554500004</v>
      </c>
      <c r="L27" s="12" t="s">
        <v>222</v>
      </c>
    </row>
    <row r="28" spans="2:12" x14ac:dyDescent="0.25">
      <c r="B28" s="11" t="s">
        <v>263</v>
      </c>
      <c r="C28" s="58" t="s">
        <v>264</v>
      </c>
      <c r="D28" s="55" t="s">
        <v>265</v>
      </c>
      <c r="E28" s="9" t="s">
        <v>262</v>
      </c>
      <c r="F28" s="9" t="s">
        <v>41</v>
      </c>
      <c r="G28" s="24">
        <v>40000</v>
      </c>
      <c r="H28" s="29">
        <v>39.659999999999997</v>
      </c>
      <c r="I28" s="29">
        <v>1.01</v>
      </c>
      <c r="J28" s="36">
        <v>6.04</v>
      </c>
      <c r="K28" s="65"/>
      <c r="L28" s="12" t="s">
        <v>222</v>
      </c>
    </row>
    <row r="29" spans="2:12" x14ac:dyDescent="0.25">
      <c r="B29" s="11" t="s">
        <v>630</v>
      </c>
      <c r="C29" s="58" t="s">
        <v>631</v>
      </c>
      <c r="D29" s="55" t="s">
        <v>632</v>
      </c>
      <c r="E29" s="9" t="s">
        <v>633</v>
      </c>
      <c r="F29" s="9" t="s">
        <v>49</v>
      </c>
      <c r="G29" s="24">
        <v>1000000</v>
      </c>
      <c r="H29" s="63">
        <v>0</v>
      </c>
      <c r="I29" s="29" t="s">
        <v>1014</v>
      </c>
      <c r="J29" s="36">
        <v>0</v>
      </c>
      <c r="K29" s="65"/>
      <c r="L29" s="12" t="s">
        <v>1018</v>
      </c>
    </row>
    <row r="30" spans="2:12" x14ac:dyDescent="0.25">
      <c r="C30" s="61" t="s">
        <v>208</v>
      </c>
      <c r="D30" s="55"/>
      <c r="E30" s="9"/>
      <c r="F30" s="9"/>
      <c r="G30" s="24"/>
      <c r="H30" s="30">
        <v>3665.2</v>
      </c>
      <c r="I30" s="30">
        <v>93.38</v>
      </c>
      <c r="J30" s="36"/>
      <c r="K30" s="65"/>
      <c r="L30" s="12"/>
    </row>
    <row r="31" spans="2:12" x14ac:dyDescent="0.25">
      <c r="C31" s="58"/>
      <c r="D31" s="55"/>
      <c r="E31" s="9"/>
      <c r="F31" s="9"/>
      <c r="G31" s="24"/>
      <c r="H31" s="29"/>
      <c r="I31" s="29"/>
      <c r="J31" s="36"/>
      <c r="K31" s="65"/>
      <c r="L31" s="12"/>
    </row>
    <row r="32" spans="2:12" x14ac:dyDescent="0.25">
      <c r="C32" s="61" t="s">
        <v>7</v>
      </c>
      <c r="D32" s="55"/>
      <c r="E32" s="9"/>
      <c r="F32" s="9"/>
      <c r="G32" s="24"/>
      <c r="H32" s="29" t="s">
        <v>2</v>
      </c>
      <c r="I32" s="29" t="s">
        <v>2</v>
      </c>
      <c r="J32" s="36"/>
      <c r="K32" s="65"/>
      <c r="L32" s="12"/>
    </row>
    <row r="33" spans="3:12" x14ac:dyDescent="0.25">
      <c r="C33" s="58"/>
      <c r="D33" s="55"/>
      <c r="E33" s="9"/>
      <c r="F33" s="9"/>
      <c r="G33" s="24"/>
      <c r="H33" s="29"/>
      <c r="I33" s="29"/>
      <c r="J33" s="36"/>
      <c r="K33" s="65"/>
      <c r="L33" s="12"/>
    </row>
    <row r="34" spans="3:12" x14ac:dyDescent="0.25">
      <c r="C34" s="61" t="s">
        <v>8</v>
      </c>
      <c r="D34" s="55"/>
      <c r="E34" s="9"/>
      <c r="F34" s="9"/>
      <c r="G34" s="24"/>
      <c r="H34" s="29" t="s">
        <v>2</v>
      </c>
      <c r="I34" s="29" t="s">
        <v>2</v>
      </c>
      <c r="J34" s="36"/>
      <c r="K34" s="65"/>
      <c r="L34" s="12"/>
    </row>
    <row r="35" spans="3:12" x14ac:dyDescent="0.25">
      <c r="C35" s="58"/>
      <c r="D35" s="55"/>
      <c r="E35" s="9"/>
      <c r="F35" s="9"/>
      <c r="G35" s="24"/>
      <c r="H35" s="29"/>
      <c r="I35" s="29"/>
      <c r="J35" s="36"/>
      <c r="K35" s="65"/>
      <c r="L35" s="12"/>
    </row>
    <row r="36" spans="3:12" x14ac:dyDescent="0.25">
      <c r="C36" s="61" t="s">
        <v>9</v>
      </c>
      <c r="D36" s="55"/>
      <c r="E36" s="9"/>
      <c r="F36" s="9"/>
      <c r="G36" s="24"/>
      <c r="H36" s="29" t="s">
        <v>2</v>
      </c>
      <c r="I36" s="29" t="s">
        <v>2</v>
      </c>
      <c r="J36" s="36"/>
      <c r="K36" s="65"/>
      <c r="L36" s="12"/>
    </row>
    <row r="37" spans="3:12" x14ac:dyDescent="0.25">
      <c r="C37" s="58"/>
      <c r="D37" s="55"/>
      <c r="E37" s="9"/>
      <c r="F37" s="9"/>
      <c r="G37" s="24"/>
      <c r="H37" s="29"/>
      <c r="I37" s="29"/>
      <c r="J37" s="36"/>
      <c r="K37" s="65"/>
      <c r="L37" s="12"/>
    </row>
    <row r="38" spans="3:12" x14ac:dyDescent="0.25">
      <c r="C38" s="61" t="s">
        <v>10</v>
      </c>
      <c r="D38" s="55"/>
      <c r="E38" s="9"/>
      <c r="F38" s="9"/>
      <c r="G38" s="24"/>
      <c r="H38" s="29" t="s">
        <v>2</v>
      </c>
      <c r="I38" s="29" t="s">
        <v>2</v>
      </c>
      <c r="J38" s="36"/>
      <c r="K38" s="65"/>
      <c r="L38" s="12"/>
    </row>
    <row r="39" spans="3:12" x14ac:dyDescent="0.25">
      <c r="C39" s="58"/>
      <c r="D39" s="55"/>
      <c r="E39" s="9"/>
      <c r="F39" s="9"/>
      <c r="G39" s="24"/>
      <c r="H39" s="29"/>
      <c r="I39" s="29"/>
      <c r="J39" s="36"/>
      <c r="K39" s="65"/>
      <c r="L39" s="12"/>
    </row>
    <row r="40" spans="3:12" x14ac:dyDescent="0.25">
      <c r="C40" s="61" t="s">
        <v>11</v>
      </c>
      <c r="D40" s="55"/>
      <c r="E40" s="9"/>
      <c r="F40" s="9"/>
      <c r="G40" s="24"/>
      <c r="H40" s="29"/>
      <c r="I40" s="29"/>
      <c r="J40" s="36"/>
      <c r="K40" s="65"/>
      <c r="L40" s="12"/>
    </row>
    <row r="41" spans="3:12" x14ac:dyDescent="0.25">
      <c r="C41" s="58"/>
      <c r="D41" s="55"/>
      <c r="E41" s="9"/>
      <c r="F41" s="9"/>
      <c r="G41" s="24"/>
      <c r="H41" s="29"/>
      <c r="I41" s="29"/>
      <c r="J41" s="36"/>
      <c r="K41" s="65"/>
      <c r="L41" s="12"/>
    </row>
    <row r="42" spans="3:12" x14ac:dyDescent="0.25">
      <c r="C42" s="61" t="s">
        <v>13</v>
      </c>
      <c r="D42" s="55"/>
      <c r="E42" s="9"/>
      <c r="F42" s="9"/>
      <c r="G42" s="24"/>
      <c r="H42" s="29" t="s">
        <v>2</v>
      </c>
      <c r="I42" s="29" t="s">
        <v>2</v>
      </c>
      <c r="J42" s="36"/>
      <c r="K42" s="65"/>
      <c r="L42" s="12"/>
    </row>
    <row r="43" spans="3:12" x14ac:dyDescent="0.25">
      <c r="C43" s="58"/>
      <c r="D43" s="55"/>
      <c r="E43" s="9"/>
      <c r="F43" s="9"/>
      <c r="G43" s="24"/>
      <c r="H43" s="29"/>
      <c r="I43" s="29"/>
      <c r="J43" s="36"/>
      <c r="K43" s="65"/>
      <c r="L43" s="12"/>
    </row>
    <row r="44" spans="3:12" x14ac:dyDescent="0.25">
      <c r="C44" s="61" t="s">
        <v>14</v>
      </c>
      <c r="D44" s="55"/>
      <c r="E44" s="9"/>
      <c r="F44" s="9"/>
      <c r="G44" s="24"/>
      <c r="H44" s="29" t="s">
        <v>2</v>
      </c>
      <c r="I44" s="29" t="s">
        <v>2</v>
      </c>
      <c r="J44" s="36"/>
      <c r="K44" s="65"/>
      <c r="L44" s="12"/>
    </row>
    <row r="45" spans="3:12" x14ac:dyDescent="0.25">
      <c r="C45" s="58"/>
      <c r="D45" s="55"/>
      <c r="E45" s="9"/>
      <c r="F45" s="9"/>
      <c r="G45" s="24"/>
      <c r="H45" s="29"/>
      <c r="I45" s="29"/>
      <c r="J45" s="36"/>
      <c r="K45" s="65"/>
      <c r="L45" s="12"/>
    </row>
    <row r="46" spans="3:12" x14ac:dyDescent="0.25">
      <c r="C46" s="61" t="s">
        <v>15</v>
      </c>
      <c r="D46" s="55"/>
      <c r="E46" s="9"/>
      <c r="F46" s="9"/>
      <c r="G46" s="24"/>
      <c r="H46" s="29" t="s">
        <v>2</v>
      </c>
      <c r="I46" s="29" t="s">
        <v>2</v>
      </c>
      <c r="J46" s="36"/>
      <c r="K46" s="65"/>
      <c r="L46" s="12"/>
    </row>
    <row r="47" spans="3:12" x14ac:dyDescent="0.25">
      <c r="C47" s="58"/>
      <c r="D47" s="55"/>
      <c r="E47" s="9"/>
      <c r="F47" s="9"/>
      <c r="G47" s="24"/>
      <c r="H47" s="29"/>
      <c r="I47" s="29"/>
      <c r="J47" s="36"/>
      <c r="K47" s="65"/>
      <c r="L47" s="12"/>
    </row>
    <row r="48" spans="3:12" x14ac:dyDescent="0.25">
      <c r="C48" s="61" t="s">
        <v>16</v>
      </c>
      <c r="D48" s="55"/>
      <c r="E48" s="9"/>
      <c r="F48" s="9"/>
      <c r="G48" s="24"/>
      <c r="H48" s="29" t="s">
        <v>2</v>
      </c>
      <c r="I48" s="29" t="s">
        <v>2</v>
      </c>
      <c r="J48" s="36"/>
      <c r="K48" s="65"/>
      <c r="L48" s="12"/>
    </row>
    <row r="49" spans="1:12" x14ac:dyDescent="0.25">
      <c r="C49" s="58"/>
      <c r="D49" s="55"/>
      <c r="E49" s="9"/>
      <c r="F49" s="9"/>
      <c r="G49" s="24"/>
      <c r="H49" s="29"/>
      <c r="I49" s="29"/>
      <c r="J49" s="36"/>
      <c r="K49" s="65"/>
      <c r="L49" s="12"/>
    </row>
    <row r="50" spans="1:12" x14ac:dyDescent="0.25">
      <c r="A50" s="15"/>
      <c r="B50" s="33"/>
      <c r="C50" s="59" t="s">
        <v>17</v>
      </c>
      <c r="D50" s="55"/>
      <c r="E50" s="9"/>
      <c r="F50" s="9"/>
      <c r="G50" s="24"/>
      <c r="H50" s="29"/>
      <c r="I50" s="29"/>
      <c r="J50" s="36"/>
      <c r="K50" s="65"/>
      <c r="L50" s="12"/>
    </row>
    <row r="51" spans="1:12" x14ac:dyDescent="0.25">
      <c r="A51" s="33"/>
      <c r="B51" s="33"/>
      <c r="C51" s="59" t="s">
        <v>18</v>
      </c>
      <c r="D51" s="55"/>
      <c r="E51" s="9"/>
      <c r="F51" s="9"/>
      <c r="G51" s="24"/>
      <c r="H51" s="29" t="s">
        <v>2</v>
      </c>
      <c r="I51" s="29" t="s">
        <v>2</v>
      </c>
      <c r="J51" s="36"/>
      <c r="K51" s="65"/>
      <c r="L51" s="12"/>
    </row>
    <row r="52" spans="1:12" x14ac:dyDescent="0.25">
      <c r="A52" s="33"/>
      <c r="B52" s="33"/>
      <c r="C52" s="59"/>
      <c r="D52" s="55"/>
      <c r="E52" s="9"/>
      <c r="F52" s="9"/>
      <c r="G52" s="24"/>
      <c r="H52" s="29"/>
      <c r="I52" s="29"/>
      <c r="J52" s="36"/>
      <c r="K52" s="65"/>
      <c r="L52" s="12"/>
    </row>
    <row r="53" spans="1:12" x14ac:dyDescent="0.25">
      <c r="A53" s="33"/>
      <c r="B53" s="33"/>
      <c r="C53" s="59" t="s">
        <v>19</v>
      </c>
      <c r="D53" s="55"/>
      <c r="E53" s="9"/>
      <c r="F53" s="9"/>
      <c r="G53" s="24"/>
      <c r="H53" s="29" t="s">
        <v>2</v>
      </c>
      <c r="I53" s="29" t="s">
        <v>2</v>
      </c>
      <c r="J53" s="36"/>
      <c r="K53" s="65"/>
      <c r="L53" s="12"/>
    </row>
    <row r="54" spans="1:12" x14ac:dyDescent="0.25">
      <c r="A54" s="33"/>
      <c r="B54" s="33"/>
      <c r="C54" s="59"/>
      <c r="D54" s="55"/>
      <c r="E54" s="9"/>
      <c r="F54" s="9"/>
      <c r="G54" s="24"/>
      <c r="H54" s="29"/>
      <c r="I54" s="29"/>
      <c r="J54" s="36"/>
      <c r="K54" s="65"/>
      <c r="L54" s="12"/>
    </row>
    <row r="55" spans="1:12" x14ac:dyDescent="0.25">
      <c r="A55" s="33"/>
      <c r="B55" s="33"/>
      <c r="C55" s="59" t="s">
        <v>20</v>
      </c>
      <c r="D55" s="55"/>
      <c r="E55" s="9"/>
      <c r="F55" s="9"/>
      <c r="G55" s="24"/>
      <c r="H55" s="29" t="s">
        <v>2</v>
      </c>
      <c r="I55" s="29" t="s">
        <v>2</v>
      </c>
      <c r="J55" s="36"/>
      <c r="K55" s="65"/>
      <c r="L55" s="12"/>
    </row>
    <row r="56" spans="1:12" x14ac:dyDescent="0.25">
      <c r="A56" s="33"/>
      <c r="B56" s="33"/>
      <c r="C56" s="59"/>
      <c r="D56" s="55"/>
      <c r="E56" s="9"/>
      <c r="F56" s="9"/>
      <c r="G56" s="24"/>
      <c r="H56" s="29"/>
      <c r="I56" s="29"/>
      <c r="J56" s="36"/>
      <c r="K56" s="65"/>
      <c r="L56" s="12"/>
    </row>
    <row r="57" spans="1:12" x14ac:dyDescent="0.25">
      <c r="A57" s="33"/>
      <c r="B57" s="33"/>
      <c r="C57" s="59" t="s">
        <v>21</v>
      </c>
      <c r="D57" s="55"/>
      <c r="E57" s="9"/>
      <c r="F57" s="9"/>
      <c r="G57" s="24"/>
      <c r="H57" s="29" t="s">
        <v>2</v>
      </c>
      <c r="I57" s="29" t="s">
        <v>2</v>
      </c>
      <c r="J57" s="36"/>
      <c r="K57" s="65"/>
      <c r="L57" s="12"/>
    </row>
    <row r="58" spans="1:12" x14ac:dyDescent="0.25">
      <c r="A58" s="33"/>
      <c r="B58" s="33"/>
      <c r="C58" s="59"/>
      <c r="D58" s="55"/>
      <c r="E58" s="9"/>
      <c r="F58" s="9"/>
      <c r="G58" s="24"/>
      <c r="H58" s="29"/>
      <c r="I58" s="29"/>
      <c r="J58" s="36"/>
      <c r="K58" s="65"/>
      <c r="L58" s="12"/>
    </row>
    <row r="59" spans="1:12" x14ac:dyDescent="0.25">
      <c r="C59" s="60" t="s">
        <v>1028</v>
      </c>
      <c r="D59" s="55"/>
      <c r="E59" s="9"/>
      <c r="F59" s="9"/>
      <c r="G59" s="24"/>
      <c r="H59" s="29"/>
      <c r="I59" s="29"/>
      <c r="J59" s="36"/>
      <c r="K59" s="65"/>
      <c r="L59" s="12"/>
    </row>
    <row r="60" spans="1:12" x14ac:dyDescent="0.25">
      <c r="B60" s="11" t="s">
        <v>209</v>
      </c>
      <c r="C60" s="58" t="s">
        <v>210</v>
      </c>
      <c r="D60" s="55"/>
      <c r="E60" s="9"/>
      <c r="F60" s="9"/>
      <c r="G60" s="24"/>
      <c r="H60" s="29">
        <v>128.91999999999999</v>
      </c>
      <c r="I60" s="29">
        <v>3.28</v>
      </c>
      <c r="J60" s="36"/>
      <c r="K60" s="65"/>
      <c r="L60" s="12"/>
    </row>
    <row r="61" spans="1:12" x14ac:dyDescent="0.25">
      <c r="C61" s="61" t="s">
        <v>208</v>
      </c>
      <c r="D61" s="55"/>
      <c r="E61" s="9"/>
      <c r="F61" s="9"/>
      <c r="G61" s="24"/>
      <c r="H61" s="30">
        <v>128.91999999999999</v>
      </c>
      <c r="I61" s="30">
        <v>3.28</v>
      </c>
      <c r="J61" s="36"/>
      <c r="K61" s="65"/>
      <c r="L61" s="12"/>
    </row>
    <row r="62" spans="1:12" x14ac:dyDescent="0.25">
      <c r="C62" s="58"/>
      <c r="D62" s="55"/>
      <c r="E62" s="9"/>
      <c r="F62" s="9"/>
      <c r="G62" s="24"/>
      <c r="H62" s="29"/>
      <c r="I62" s="29"/>
      <c r="J62" s="36"/>
      <c r="K62" s="65"/>
      <c r="L62" s="12"/>
    </row>
    <row r="63" spans="1:12" x14ac:dyDescent="0.25">
      <c r="A63" s="15"/>
      <c r="B63" s="33"/>
      <c r="C63" s="59" t="s">
        <v>22</v>
      </c>
      <c r="D63" s="55"/>
      <c r="E63" s="9"/>
      <c r="F63" s="9"/>
      <c r="G63" s="24"/>
      <c r="H63" s="29"/>
      <c r="I63" s="29"/>
      <c r="J63" s="36"/>
      <c r="K63" s="65"/>
      <c r="L63" s="12"/>
    </row>
    <row r="64" spans="1:12" x14ac:dyDescent="0.25">
      <c r="B64" s="11"/>
      <c r="C64" s="58" t="s">
        <v>211</v>
      </c>
      <c r="D64" s="55"/>
      <c r="E64" s="9"/>
      <c r="F64" s="9"/>
      <c r="G64" s="24"/>
      <c r="H64" s="29">
        <v>130.62</v>
      </c>
      <c r="I64" s="29">
        <v>3.34</v>
      </c>
      <c r="J64" s="36"/>
      <c r="K64" s="65"/>
      <c r="L64" s="12"/>
    </row>
    <row r="65" spans="3:12" x14ac:dyDescent="0.25">
      <c r="C65" s="61" t="s">
        <v>208</v>
      </c>
      <c r="D65" s="55"/>
      <c r="E65" s="9"/>
      <c r="F65" s="9"/>
      <c r="G65" s="24"/>
      <c r="H65" s="30">
        <v>130.62</v>
      </c>
      <c r="I65" s="30">
        <v>3.34</v>
      </c>
      <c r="J65" s="36"/>
      <c r="K65" s="65"/>
      <c r="L65" s="12"/>
    </row>
    <row r="66" spans="3:12" x14ac:dyDescent="0.25">
      <c r="C66" s="58"/>
      <c r="D66" s="55"/>
      <c r="E66" s="9"/>
      <c r="F66" s="9"/>
      <c r="G66" s="24"/>
      <c r="H66" s="29"/>
      <c r="I66" s="29"/>
      <c r="J66" s="36"/>
      <c r="K66" s="65"/>
      <c r="L66" s="12"/>
    </row>
    <row r="67" spans="3:12" x14ac:dyDescent="0.25">
      <c r="C67" s="62" t="s">
        <v>212</v>
      </c>
      <c r="D67" s="56"/>
      <c r="E67" s="6"/>
      <c r="F67" s="7"/>
      <c r="G67" s="25"/>
      <c r="H67" s="31">
        <v>3924.74</v>
      </c>
      <c r="I67" s="31">
        <f>SUMIFS(I:I,C:C,"Total")</f>
        <v>100</v>
      </c>
      <c r="J67" s="37"/>
      <c r="K67" s="66"/>
      <c r="L67" s="8"/>
    </row>
    <row r="70" spans="3:12" x14ac:dyDescent="0.25">
      <c r="C70" s="1" t="s">
        <v>213</v>
      </c>
    </row>
    <row r="71" spans="3:12" x14ac:dyDescent="0.25">
      <c r="C71" s="2" t="s">
        <v>1019</v>
      </c>
    </row>
    <row r="72" spans="3:12" x14ac:dyDescent="0.25">
      <c r="C72" s="2" t="s">
        <v>215</v>
      </c>
    </row>
    <row r="73" spans="3:12" x14ac:dyDescent="0.25">
      <c r="C73" s="2" t="s">
        <v>216</v>
      </c>
    </row>
    <row r="74" spans="3:12" ht="60" customHeight="1" x14ac:dyDescent="0.25">
      <c r="C74" s="91" t="s">
        <v>1017</v>
      </c>
      <c r="D74" s="91"/>
      <c r="E74" s="91"/>
      <c r="F74" s="91"/>
      <c r="G74" s="91"/>
      <c r="H74" s="91"/>
      <c r="I74" s="91"/>
      <c r="J74" s="91"/>
    </row>
    <row r="75" spans="3:12" x14ac:dyDescent="0.25">
      <c r="C75" s="2" t="s">
        <v>1020</v>
      </c>
    </row>
    <row r="79" spans="3:12" ht="16.5" x14ac:dyDescent="0.3">
      <c r="C79" s="92" t="s">
        <v>624</v>
      </c>
      <c r="D79" s="92"/>
      <c r="E79" s="92"/>
      <c r="G79" s="92" t="s">
        <v>1049</v>
      </c>
      <c r="H79" s="92"/>
    </row>
    <row r="80" spans="3:12" x14ac:dyDescent="0.25">
      <c r="C80" s="95" t="s">
        <v>1023</v>
      </c>
      <c r="D80" s="95"/>
      <c r="E80" s="95"/>
      <c r="G80" s="83"/>
      <c r="H80" s="84"/>
    </row>
    <row r="81" spans="3:8" x14ac:dyDescent="0.25">
      <c r="C81" s="112" t="s">
        <v>1050</v>
      </c>
      <c r="D81" s="102"/>
      <c r="E81" s="103"/>
      <c r="G81" s="83"/>
      <c r="H81" s="84"/>
    </row>
    <row r="82" spans="3:8" x14ac:dyDescent="0.25">
      <c r="C82" s="113"/>
      <c r="D82" s="104"/>
      <c r="E82" s="105"/>
      <c r="G82" s="83"/>
      <c r="H82" s="84"/>
    </row>
    <row r="83" spans="3:8" x14ac:dyDescent="0.25">
      <c r="C83" s="113"/>
      <c r="D83" s="104"/>
      <c r="E83" s="105"/>
      <c r="G83" s="83"/>
      <c r="H83" s="84"/>
    </row>
    <row r="84" spans="3:8" x14ac:dyDescent="0.25">
      <c r="C84" s="113"/>
      <c r="D84" s="104"/>
      <c r="E84" s="105"/>
      <c r="G84" s="83"/>
      <c r="H84" s="84"/>
    </row>
    <row r="85" spans="3:8" ht="46.5" customHeight="1" x14ac:dyDescent="0.25">
      <c r="C85" s="113"/>
      <c r="D85" s="106"/>
      <c r="E85" s="107"/>
      <c r="G85" s="83"/>
      <c r="H85" s="84"/>
    </row>
    <row r="86" spans="3:8" ht="27" customHeight="1" x14ac:dyDescent="0.25">
      <c r="C86" s="47"/>
      <c r="D86" s="110" t="s">
        <v>1039</v>
      </c>
      <c r="E86" s="110"/>
      <c r="G86" s="83"/>
      <c r="H86" s="84"/>
    </row>
    <row r="87" spans="3:8" x14ac:dyDescent="0.25">
      <c r="C87" s="111" t="s">
        <v>1027</v>
      </c>
      <c r="D87" s="111"/>
      <c r="E87" s="111"/>
      <c r="G87" s="85"/>
      <c r="H87" s="86"/>
    </row>
  </sheetData>
  <mergeCells count="8">
    <mergeCell ref="D86:E86"/>
    <mergeCell ref="C87:E87"/>
    <mergeCell ref="C74:J74"/>
    <mergeCell ref="C79:E79"/>
    <mergeCell ref="G79:H79"/>
    <mergeCell ref="C80:E80"/>
    <mergeCell ref="C81:C85"/>
    <mergeCell ref="D81:E85"/>
  </mergeCells>
  <hyperlinks>
    <hyperlink ref="J2" location="'Index'!A1" display="'Index'!A1"/>
  </hyperlinks>
  <pageMargins left="0.7" right="0.7" top="0.75" bottom="0.75" header="0.3" footer="0.3"/>
  <pageSetup orientation="portrait" horizontalDpi="4294967293"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C126"/>
  <sheetViews>
    <sheetView showGridLines="0" zoomScale="90" zoomScaleNormal="90" workbookViewId="0">
      <pane ySplit="6" topLeftCell="A7" activePane="bottomLeft" state="frozen"/>
      <selection pane="bottomLeft" activeCell="A7" sqref="A7"/>
    </sheetView>
  </sheetViews>
  <sheetFormatPr defaultColWidth="13.85546875" defaultRowHeight="13.5" x14ac:dyDescent="0.25"/>
  <cols>
    <col min="1" max="1" width="2.5703125" style="2" customWidth="1"/>
    <col min="2" max="2" width="5.85546875" style="2" hidden="1" customWidth="1"/>
    <col min="3" max="3" width="58.140625" style="2" customWidth="1"/>
    <col min="4" max="4" width="19.5703125" style="2" customWidth="1"/>
    <col min="5" max="6" width="23.7109375" style="2" customWidth="1"/>
    <col min="7" max="7" width="19.5703125" style="21" customWidth="1"/>
    <col min="8" max="10" width="19.5703125" style="18" customWidth="1"/>
    <col min="11" max="11" width="19.5703125" style="3" customWidth="1"/>
    <col min="12" max="12" width="9" style="3" bestFit="1" customWidth="1"/>
    <col min="13" max="13" width="9.140625" style="3" bestFit="1" customWidth="1"/>
    <col min="14" max="14" width="7.42578125" style="2" bestFit="1" customWidth="1"/>
    <col min="15" max="15" width="6.7109375" style="2" bestFit="1" customWidth="1"/>
    <col min="16" max="16" width="9.85546875" style="2" bestFit="1" customWidth="1"/>
    <col min="17" max="17" width="21.140625" style="2" bestFit="1" customWidth="1"/>
    <col min="18" max="18" width="16.42578125" style="2" bestFit="1" customWidth="1"/>
    <col min="19" max="19" width="7.28515625" style="2" bestFit="1" customWidth="1"/>
    <col min="20" max="20" width="9.28515625" style="2" bestFit="1" customWidth="1"/>
    <col min="21" max="21" width="17.85546875" style="2" bestFit="1" customWidth="1"/>
    <col min="22" max="22" width="6.7109375" style="2" bestFit="1" customWidth="1"/>
    <col min="23" max="23" width="19.140625" style="2" bestFit="1" customWidth="1"/>
    <col min="24" max="24" width="25.140625" style="2" bestFit="1" customWidth="1"/>
    <col min="25" max="25" width="21.42578125" style="2" bestFit="1" customWidth="1"/>
    <col min="26" max="26" width="19.7109375" style="2" bestFit="1" customWidth="1"/>
    <col min="27" max="27" width="14" style="2" bestFit="1" customWidth="1"/>
    <col min="28" max="28" width="13.140625" style="2" bestFit="1" customWidth="1"/>
    <col min="29" max="29" width="9.28515625" style="2" bestFit="1" customWidth="1"/>
    <col min="30" max="30" width="13.140625" style="2" bestFit="1" customWidth="1"/>
    <col min="31" max="31" width="7.42578125" style="2" bestFit="1" customWidth="1"/>
    <col min="32" max="32" width="19.42578125" style="2" bestFit="1" customWidth="1"/>
    <col min="33" max="33" width="20.85546875" style="2" bestFit="1" customWidth="1"/>
    <col min="34" max="34" width="19" style="2" bestFit="1" customWidth="1"/>
    <col min="35" max="35" width="25.85546875" style="2" bestFit="1" customWidth="1"/>
    <col min="36" max="36" width="14.5703125" style="3" bestFit="1" customWidth="1"/>
    <col min="37" max="37" width="14.42578125" style="2" bestFit="1" customWidth="1"/>
    <col min="38" max="38" width="27.28515625" style="2" bestFit="1" customWidth="1"/>
    <col min="39" max="39" width="11.5703125" style="2" bestFit="1" customWidth="1"/>
    <col min="40" max="40" width="6.28515625" style="2" bestFit="1" customWidth="1"/>
    <col min="41" max="41" width="7" style="2" bestFit="1" customWidth="1"/>
    <col min="42" max="42" width="23.85546875" style="2" bestFit="1" customWidth="1"/>
    <col min="43" max="43" width="12.85546875" style="2" bestFit="1" customWidth="1"/>
    <col min="44" max="44" width="11.28515625" style="2" bestFit="1" customWidth="1"/>
    <col min="45" max="45" width="15.28515625" style="2" bestFit="1" customWidth="1"/>
    <col min="46" max="46" width="21.140625" style="2" bestFit="1" customWidth="1"/>
    <col min="47" max="47" width="23.85546875" style="2" bestFit="1" customWidth="1"/>
    <col min="48" max="48" width="14.42578125" style="2" bestFit="1" customWidth="1"/>
    <col min="49" max="49" width="11.140625" style="3" bestFit="1" customWidth="1"/>
    <col min="50" max="50" width="15" style="2" bestFit="1" customWidth="1"/>
    <col min="51" max="51" width="11.7109375" style="3" bestFit="1" customWidth="1"/>
    <col min="52" max="52" width="23.5703125" style="2" bestFit="1" customWidth="1"/>
    <col min="53" max="53" width="22.140625" style="2" bestFit="1" customWidth="1"/>
    <col min="54" max="54" width="21" style="2" bestFit="1" customWidth="1"/>
    <col min="55" max="55" width="15.7109375" style="3" bestFit="1" customWidth="1"/>
    <col min="56" max="56" width="10.42578125" style="2" bestFit="1" customWidth="1"/>
    <col min="57" max="57" width="13.7109375" style="2" bestFit="1" customWidth="1"/>
    <col min="58" max="58" width="18" style="2" bestFit="1" customWidth="1"/>
    <col min="59" max="59" width="19.7109375" style="2" bestFit="1" customWidth="1"/>
    <col min="60" max="60" width="13.85546875" style="2" bestFit="1" customWidth="1"/>
    <col min="61" max="61" width="15.7109375" style="2" bestFit="1" customWidth="1"/>
    <col min="62" max="62" width="28.5703125" style="2" bestFit="1" customWidth="1"/>
    <col min="63" max="63" width="20.28515625" style="2" bestFit="1" customWidth="1"/>
    <col min="64" max="64" width="16" style="2" bestFit="1" customWidth="1"/>
    <col min="65" max="65" width="13.7109375" style="2" bestFit="1" customWidth="1"/>
    <col min="66" max="66" width="28.140625" style="2" bestFit="1" customWidth="1"/>
    <col min="67" max="67" width="15.85546875" style="2" bestFit="1" customWidth="1"/>
    <col min="68" max="68" width="26.28515625" style="2" bestFit="1" customWidth="1"/>
    <col min="69" max="69" width="13.140625" style="2" bestFit="1" customWidth="1"/>
    <col min="70" max="70" width="15" style="2" bestFit="1" customWidth="1"/>
    <col min="71" max="71" width="9" style="2" bestFit="1" customWidth="1"/>
    <col min="72" max="72" width="18" style="2" bestFit="1" customWidth="1"/>
    <col min="73" max="73" width="14.28515625" style="2" bestFit="1" customWidth="1"/>
    <col min="74" max="74" width="15.7109375" style="2" bestFit="1" customWidth="1"/>
    <col min="75" max="75" width="18.7109375" style="2" bestFit="1" customWidth="1"/>
    <col min="76" max="76" width="16.140625" style="2" bestFit="1" customWidth="1"/>
    <col min="77" max="77" width="23.5703125" style="2" bestFit="1" customWidth="1"/>
    <col min="78" max="78" width="23.85546875" style="2" bestFit="1" customWidth="1"/>
    <col min="79" max="79" width="22.85546875" style="2" bestFit="1" customWidth="1"/>
    <col min="80" max="80" width="11.7109375" style="2" bestFit="1" customWidth="1"/>
    <col min="81" max="81" width="11.85546875" style="2" bestFit="1" customWidth="1"/>
    <col min="82" max="82" width="15.140625" style="2" bestFit="1" customWidth="1"/>
    <col min="83" max="83" width="15.28515625" style="2" bestFit="1" customWidth="1"/>
    <col min="84" max="84" width="19.5703125" style="2" bestFit="1" customWidth="1"/>
    <col min="85" max="85" width="21.5703125" style="2" bestFit="1" customWidth="1"/>
    <col min="86" max="86" width="18.85546875" style="2" bestFit="1" customWidth="1"/>
    <col min="87" max="87" width="8.7109375" style="2" bestFit="1" customWidth="1"/>
    <col min="88" max="88" width="8.85546875" style="2" bestFit="1" customWidth="1"/>
    <col min="89" max="89" width="13.140625" style="2" bestFit="1" customWidth="1"/>
    <col min="90" max="90" width="9.5703125" style="2" bestFit="1" customWidth="1"/>
    <col min="91" max="91" width="9.7109375" style="2" bestFit="1" customWidth="1"/>
    <col min="92" max="92" width="14" style="2" bestFit="1" customWidth="1"/>
    <col min="93" max="93" width="17" style="2" bestFit="1" customWidth="1"/>
    <col min="94" max="94" width="17.28515625" style="2" bestFit="1" customWidth="1"/>
    <col min="95" max="95" width="21.5703125" style="2" bestFit="1" customWidth="1"/>
    <col min="96" max="96" width="17.7109375" style="2" bestFit="1" customWidth="1"/>
    <col min="97" max="97" width="14.5703125" style="2" bestFit="1" customWidth="1"/>
    <col min="98" max="98" width="15.7109375" style="2" bestFit="1" customWidth="1"/>
    <col min="99" max="99" width="19.140625" style="2" bestFit="1" customWidth="1"/>
    <col min="100" max="100" width="12.42578125" style="2" bestFit="1" customWidth="1"/>
    <col min="101" max="102" width="14.85546875" style="2" bestFit="1" customWidth="1"/>
    <col min="103" max="103" width="14.42578125" style="2" bestFit="1" customWidth="1"/>
    <col min="104" max="104" width="23.140625" style="2" bestFit="1" customWidth="1"/>
    <col min="105" max="105" width="26" style="2" bestFit="1" customWidth="1"/>
    <col min="106" max="106" width="19.42578125" style="2" bestFit="1" customWidth="1"/>
    <col min="107" max="107" width="21.5703125" style="2" bestFit="1" customWidth="1"/>
    <col min="108" max="108" width="25.85546875" style="2" bestFit="1" customWidth="1"/>
    <col min="109" max="109" width="18.5703125" style="2" bestFit="1" customWidth="1"/>
    <col min="110" max="110" width="16.28515625" style="2" bestFit="1" customWidth="1"/>
    <col min="111" max="111" width="15.42578125" style="2" bestFit="1" customWidth="1"/>
    <col min="112" max="112" width="17.28515625" style="2" bestFit="1" customWidth="1"/>
    <col min="113" max="113" width="17.42578125" style="2" bestFit="1" customWidth="1"/>
    <col min="114" max="114" width="21.7109375" style="2" bestFit="1" customWidth="1"/>
    <col min="115" max="115" width="17.28515625" style="2" bestFit="1" customWidth="1"/>
    <col min="116" max="116" width="17.42578125" style="2" bestFit="1" customWidth="1"/>
    <col min="117" max="117" width="21.7109375" style="2" bestFit="1" customWidth="1"/>
    <col min="118" max="118" width="13.42578125" style="2" bestFit="1" customWidth="1"/>
    <col min="119" max="216" width="12" style="2" customWidth="1"/>
    <col min="217" max="217" width="17.140625" style="2" customWidth="1"/>
    <col min="218" max="16384" width="13.85546875" style="2"/>
  </cols>
  <sheetData>
    <row r="1" spans="1:55" x14ac:dyDescent="0.25">
      <c r="A1" s="11"/>
      <c r="C1" s="11"/>
      <c r="D1" s="11"/>
      <c r="E1" s="11"/>
      <c r="F1" s="11"/>
      <c r="G1" s="20"/>
      <c r="H1" s="17"/>
      <c r="I1" s="17"/>
      <c r="J1" s="17"/>
      <c r="K1" s="16"/>
      <c r="L1" s="16"/>
      <c r="M1" s="16"/>
      <c r="AJ1" s="16"/>
      <c r="AW1" s="16"/>
      <c r="AY1" s="16"/>
      <c r="BC1" s="16"/>
    </row>
    <row r="2" spans="1:55" ht="19.5" x14ac:dyDescent="0.35">
      <c r="C2" s="10" t="s">
        <v>23</v>
      </c>
      <c r="D2" s="11" t="s">
        <v>634</v>
      </c>
      <c r="J2" s="39" t="s">
        <v>994</v>
      </c>
    </row>
    <row r="3" spans="1:55" ht="16.5" x14ac:dyDescent="0.3">
      <c r="C3" s="1" t="s">
        <v>25</v>
      </c>
      <c r="D3" s="26" t="s">
        <v>635</v>
      </c>
    </row>
    <row r="4" spans="1:55" ht="15.75" x14ac:dyDescent="0.3">
      <c r="C4" s="1" t="s">
        <v>27</v>
      </c>
      <c r="D4" s="27">
        <v>44561</v>
      </c>
    </row>
    <row r="5" spans="1:55" ht="15.75" x14ac:dyDescent="0.3">
      <c r="C5" s="1" t="s">
        <v>28</v>
      </c>
      <c r="D5" s="38" t="s">
        <v>986</v>
      </c>
    </row>
    <row r="6" spans="1:55" ht="27" x14ac:dyDescent="0.25">
      <c r="C6" s="57" t="s">
        <v>29</v>
      </c>
      <c r="D6" s="53" t="s">
        <v>30</v>
      </c>
      <c r="E6" s="13" t="s">
        <v>31</v>
      </c>
      <c r="F6" s="13" t="s">
        <v>32</v>
      </c>
      <c r="G6" s="22" t="s">
        <v>33</v>
      </c>
      <c r="H6" s="19" t="s">
        <v>34</v>
      </c>
      <c r="I6" s="19" t="s">
        <v>35</v>
      </c>
      <c r="J6" s="34" t="s">
        <v>36</v>
      </c>
      <c r="K6" s="14" t="s">
        <v>37</v>
      </c>
    </row>
    <row r="7" spans="1:55" x14ac:dyDescent="0.25">
      <c r="C7" s="58"/>
      <c r="D7" s="54"/>
      <c r="E7" s="4"/>
      <c r="F7" s="4"/>
      <c r="G7" s="23"/>
      <c r="H7" s="28"/>
      <c r="I7" s="28"/>
      <c r="J7" s="35"/>
      <c r="K7" s="5"/>
    </row>
    <row r="8" spans="1:55" x14ac:dyDescent="0.25">
      <c r="A8" s="15"/>
      <c r="B8" s="33"/>
      <c r="C8" s="59" t="s">
        <v>0</v>
      </c>
      <c r="D8" s="55"/>
      <c r="E8" s="9"/>
      <c r="F8" s="9"/>
      <c r="G8" s="24"/>
      <c r="H8" s="29"/>
      <c r="I8" s="29"/>
      <c r="J8" s="36"/>
      <c r="K8" s="12"/>
    </row>
    <row r="9" spans="1:55" x14ac:dyDescent="0.25">
      <c r="C9" s="60" t="s">
        <v>1</v>
      </c>
      <c r="D9" s="55"/>
      <c r="E9" s="9"/>
      <c r="F9" s="9"/>
      <c r="G9" s="24"/>
      <c r="H9" s="29"/>
      <c r="I9" s="29"/>
      <c r="J9" s="36"/>
      <c r="K9" s="12"/>
    </row>
    <row r="10" spans="1:55" x14ac:dyDescent="0.25">
      <c r="B10" s="11" t="s">
        <v>46</v>
      </c>
      <c r="C10" s="58" t="s">
        <v>47</v>
      </c>
      <c r="D10" s="55" t="s">
        <v>48</v>
      </c>
      <c r="E10" s="9"/>
      <c r="F10" s="9" t="s">
        <v>49</v>
      </c>
      <c r="G10" s="24">
        <v>169542</v>
      </c>
      <c r="H10" s="29">
        <v>2508.1999999999998</v>
      </c>
      <c r="I10" s="29">
        <v>6.4</v>
      </c>
      <c r="J10" s="36"/>
      <c r="K10" s="12"/>
    </row>
    <row r="11" spans="1:55" x14ac:dyDescent="0.25">
      <c r="B11" s="11" t="s">
        <v>42</v>
      </c>
      <c r="C11" s="58" t="s">
        <v>43</v>
      </c>
      <c r="D11" s="55" t="s">
        <v>44</v>
      </c>
      <c r="E11" s="9"/>
      <c r="F11" s="9" t="s">
        <v>45</v>
      </c>
      <c r="G11" s="24">
        <v>100700</v>
      </c>
      <c r="H11" s="29">
        <v>1900.96</v>
      </c>
      <c r="I11" s="29">
        <v>4.8499999999999996</v>
      </c>
      <c r="J11" s="36"/>
      <c r="K11" s="12"/>
    </row>
    <row r="12" spans="1:55" x14ac:dyDescent="0.25">
      <c r="B12" s="11" t="s">
        <v>50</v>
      </c>
      <c r="C12" s="58" t="s">
        <v>51</v>
      </c>
      <c r="D12" s="55" t="s">
        <v>52</v>
      </c>
      <c r="E12" s="9"/>
      <c r="F12" s="9" t="s">
        <v>49</v>
      </c>
      <c r="G12" s="24">
        <v>231000</v>
      </c>
      <c r="H12" s="29">
        <v>1709.75</v>
      </c>
      <c r="I12" s="29">
        <v>4.3600000000000003</v>
      </c>
      <c r="J12" s="36"/>
      <c r="K12" s="12"/>
    </row>
    <row r="13" spans="1:55" x14ac:dyDescent="0.25">
      <c r="B13" s="11" t="s">
        <v>636</v>
      </c>
      <c r="C13" s="58" t="s">
        <v>637</v>
      </c>
      <c r="D13" s="55" t="s">
        <v>638</v>
      </c>
      <c r="E13" s="9"/>
      <c r="F13" s="9" t="s">
        <v>559</v>
      </c>
      <c r="G13" s="24">
        <v>76444</v>
      </c>
      <c r="H13" s="29">
        <v>1465.43</v>
      </c>
      <c r="I13" s="29">
        <v>3.74</v>
      </c>
      <c r="J13" s="36"/>
      <c r="K13" s="12"/>
    </row>
    <row r="14" spans="1:55" x14ac:dyDescent="0.25">
      <c r="B14" s="11" t="s">
        <v>38</v>
      </c>
      <c r="C14" s="58" t="s">
        <v>39</v>
      </c>
      <c r="D14" s="55" t="s">
        <v>40</v>
      </c>
      <c r="E14" s="9"/>
      <c r="F14" s="9" t="s">
        <v>41</v>
      </c>
      <c r="G14" s="24">
        <v>61400</v>
      </c>
      <c r="H14" s="29">
        <v>1454.04</v>
      </c>
      <c r="I14" s="29">
        <v>3.71</v>
      </c>
      <c r="J14" s="36"/>
      <c r="K14" s="12"/>
    </row>
    <row r="15" spans="1:55" x14ac:dyDescent="0.25">
      <c r="B15" s="11" t="s">
        <v>512</v>
      </c>
      <c r="C15" s="58" t="s">
        <v>513</v>
      </c>
      <c r="D15" s="55" t="s">
        <v>514</v>
      </c>
      <c r="E15" s="9"/>
      <c r="F15" s="9" t="s">
        <v>316</v>
      </c>
      <c r="G15" s="24">
        <v>58500</v>
      </c>
      <c r="H15" s="29">
        <v>1415.76</v>
      </c>
      <c r="I15" s="29">
        <v>3.61</v>
      </c>
      <c r="J15" s="36"/>
      <c r="K15" s="12"/>
    </row>
    <row r="16" spans="1:55" x14ac:dyDescent="0.25">
      <c r="B16" s="11" t="s">
        <v>74</v>
      </c>
      <c r="C16" s="58" t="s">
        <v>75</v>
      </c>
      <c r="D16" s="55" t="s">
        <v>76</v>
      </c>
      <c r="E16" s="9"/>
      <c r="F16" s="9" t="s">
        <v>56</v>
      </c>
      <c r="G16" s="24">
        <v>19869</v>
      </c>
      <c r="H16" s="29">
        <v>1386.32</v>
      </c>
      <c r="I16" s="29">
        <v>3.54</v>
      </c>
      <c r="J16" s="36"/>
      <c r="K16" s="12"/>
    </row>
    <row r="17" spans="2:11" x14ac:dyDescent="0.25">
      <c r="B17" s="11" t="s">
        <v>111</v>
      </c>
      <c r="C17" s="58" t="s">
        <v>112</v>
      </c>
      <c r="D17" s="55" t="s">
        <v>113</v>
      </c>
      <c r="E17" s="9"/>
      <c r="F17" s="9" t="s">
        <v>114</v>
      </c>
      <c r="G17" s="24">
        <v>137700</v>
      </c>
      <c r="H17" s="29">
        <v>1164.53</v>
      </c>
      <c r="I17" s="29">
        <v>2.97</v>
      </c>
      <c r="J17" s="36"/>
      <c r="K17" s="12"/>
    </row>
    <row r="18" spans="2:11" x14ac:dyDescent="0.25">
      <c r="B18" s="11" t="s">
        <v>53</v>
      </c>
      <c r="C18" s="58" t="s">
        <v>54</v>
      </c>
      <c r="D18" s="55" t="s">
        <v>55</v>
      </c>
      <c r="E18" s="9"/>
      <c r="F18" s="9" t="s">
        <v>56</v>
      </c>
      <c r="G18" s="24">
        <v>43625</v>
      </c>
      <c r="H18" s="29">
        <v>1128.3399999999999</v>
      </c>
      <c r="I18" s="29">
        <v>2.88</v>
      </c>
      <c r="J18" s="36"/>
      <c r="K18" s="12"/>
    </row>
    <row r="19" spans="2:11" x14ac:dyDescent="0.25">
      <c r="B19" s="11" t="s">
        <v>83</v>
      </c>
      <c r="C19" s="58" t="s">
        <v>84</v>
      </c>
      <c r="D19" s="55" t="s">
        <v>85</v>
      </c>
      <c r="E19" s="9"/>
      <c r="F19" s="9" t="s">
        <v>86</v>
      </c>
      <c r="G19" s="24">
        <v>158260</v>
      </c>
      <c r="H19" s="29">
        <v>1082.18</v>
      </c>
      <c r="I19" s="29">
        <v>2.76</v>
      </c>
      <c r="J19" s="36"/>
      <c r="K19" s="12"/>
    </row>
    <row r="20" spans="2:11" x14ac:dyDescent="0.25">
      <c r="B20" s="11" t="s">
        <v>639</v>
      </c>
      <c r="C20" s="58" t="s">
        <v>640</v>
      </c>
      <c r="D20" s="55" t="s">
        <v>641</v>
      </c>
      <c r="E20" s="9"/>
      <c r="F20" s="9" t="s">
        <v>559</v>
      </c>
      <c r="G20" s="24">
        <v>28393</v>
      </c>
      <c r="H20" s="29">
        <v>1062.27</v>
      </c>
      <c r="I20" s="29">
        <v>2.71</v>
      </c>
      <c r="J20" s="36"/>
      <c r="K20" s="12"/>
    </row>
    <row r="21" spans="2:11" x14ac:dyDescent="0.25">
      <c r="B21" s="11" t="s">
        <v>80</v>
      </c>
      <c r="C21" s="58" t="s">
        <v>81</v>
      </c>
      <c r="D21" s="55" t="s">
        <v>82</v>
      </c>
      <c r="E21" s="9"/>
      <c r="F21" s="9" t="s">
        <v>49</v>
      </c>
      <c r="G21" s="24">
        <v>150400</v>
      </c>
      <c r="H21" s="29">
        <v>1020.54</v>
      </c>
      <c r="I21" s="29">
        <v>2.6</v>
      </c>
      <c r="J21" s="36"/>
      <c r="K21" s="12"/>
    </row>
    <row r="22" spans="2:11" x14ac:dyDescent="0.25">
      <c r="B22" s="11" t="s">
        <v>119</v>
      </c>
      <c r="C22" s="58" t="s">
        <v>120</v>
      </c>
      <c r="D22" s="55" t="s">
        <v>121</v>
      </c>
      <c r="E22" s="9"/>
      <c r="F22" s="9" t="s">
        <v>122</v>
      </c>
      <c r="G22" s="24">
        <v>13201</v>
      </c>
      <c r="H22" s="29">
        <v>1002.09</v>
      </c>
      <c r="I22" s="29">
        <v>2.56</v>
      </c>
      <c r="J22" s="36"/>
      <c r="K22" s="12"/>
    </row>
    <row r="23" spans="2:11" x14ac:dyDescent="0.25">
      <c r="B23" s="11" t="s">
        <v>360</v>
      </c>
      <c r="C23" s="58" t="s">
        <v>361</v>
      </c>
      <c r="D23" s="55" t="s">
        <v>362</v>
      </c>
      <c r="E23" s="9"/>
      <c r="F23" s="9" t="s">
        <v>272</v>
      </c>
      <c r="G23" s="24">
        <v>255000</v>
      </c>
      <c r="H23" s="29">
        <v>995.65</v>
      </c>
      <c r="I23" s="29">
        <v>2.54</v>
      </c>
      <c r="J23" s="36"/>
      <c r="K23" s="12"/>
    </row>
    <row r="24" spans="2:11" x14ac:dyDescent="0.25">
      <c r="B24" s="11" t="s">
        <v>518</v>
      </c>
      <c r="C24" s="58" t="s">
        <v>519</v>
      </c>
      <c r="D24" s="55" t="s">
        <v>520</v>
      </c>
      <c r="E24" s="9"/>
      <c r="F24" s="9" t="s">
        <v>376</v>
      </c>
      <c r="G24" s="24">
        <v>42648</v>
      </c>
      <c r="H24" s="29">
        <v>952.59</v>
      </c>
      <c r="I24" s="29">
        <v>2.4300000000000002</v>
      </c>
      <c r="J24" s="36"/>
      <c r="K24" s="12"/>
    </row>
    <row r="25" spans="2:11" x14ac:dyDescent="0.25">
      <c r="B25" s="11" t="s">
        <v>296</v>
      </c>
      <c r="C25" s="58" t="s">
        <v>297</v>
      </c>
      <c r="D25" s="55" t="s">
        <v>298</v>
      </c>
      <c r="E25" s="9"/>
      <c r="F25" s="9" t="s">
        <v>299</v>
      </c>
      <c r="G25" s="24">
        <v>20000</v>
      </c>
      <c r="H25" s="29">
        <v>934.29</v>
      </c>
      <c r="I25" s="29">
        <v>2.38</v>
      </c>
      <c r="J25" s="36"/>
      <c r="K25" s="12"/>
    </row>
    <row r="26" spans="2:11" x14ac:dyDescent="0.25">
      <c r="B26" s="11" t="s">
        <v>99</v>
      </c>
      <c r="C26" s="58" t="s">
        <v>100</v>
      </c>
      <c r="D26" s="55" t="s">
        <v>101</v>
      </c>
      <c r="E26" s="9"/>
      <c r="F26" s="9" t="s">
        <v>102</v>
      </c>
      <c r="G26" s="24">
        <v>37005</v>
      </c>
      <c r="H26" s="29">
        <v>933.41</v>
      </c>
      <c r="I26" s="29">
        <v>2.38</v>
      </c>
      <c r="J26" s="36"/>
      <c r="K26" s="12"/>
    </row>
    <row r="27" spans="2:11" x14ac:dyDescent="0.25">
      <c r="B27" s="11" t="s">
        <v>533</v>
      </c>
      <c r="C27" s="58" t="s">
        <v>534</v>
      </c>
      <c r="D27" s="55" t="s">
        <v>535</v>
      </c>
      <c r="E27" s="9"/>
      <c r="F27" s="9" t="s">
        <v>102</v>
      </c>
      <c r="G27" s="24">
        <v>200000</v>
      </c>
      <c r="H27" s="29">
        <v>874.9</v>
      </c>
      <c r="I27" s="29">
        <v>2.23</v>
      </c>
      <c r="J27" s="36"/>
      <c r="K27" s="12"/>
    </row>
    <row r="28" spans="2:11" x14ac:dyDescent="0.25">
      <c r="B28" s="11" t="s">
        <v>172</v>
      </c>
      <c r="C28" s="58" t="s">
        <v>173</v>
      </c>
      <c r="D28" s="55" t="s">
        <v>174</v>
      </c>
      <c r="E28" s="9"/>
      <c r="F28" s="9" t="s">
        <v>114</v>
      </c>
      <c r="G28" s="24">
        <v>87000</v>
      </c>
      <c r="H28" s="29">
        <v>821.37</v>
      </c>
      <c r="I28" s="29">
        <v>2.1</v>
      </c>
      <c r="J28" s="36"/>
      <c r="K28" s="12"/>
    </row>
    <row r="29" spans="2:11" x14ac:dyDescent="0.25">
      <c r="B29" s="11" t="s">
        <v>642</v>
      </c>
      <c r="C29" s="58" t="s">
        <v>643</v>
      </c>
      <c r="D29" s="55" t="s">
        <v>644</v>
      </c>
      <c r="E29" s="9"/>
      <c r="F29" s="9" t="s">
        <v>114</v>
      </c>
      <c r="G29" s="24">
        <v>152194</v>
      </c>
      <c r="H29" s="29">
        <v>820.17</v>
      </c>
      <c r="I29" s="29">
        <v>2.09</v>
      </c>
      <c r="J29" s="36"/>
      <c r="K29" s="12"/>
    </row>
    <row r="30" spans="2:11" x14ac:dyDescent="0.25">
      <c r="B30" s="11" t="s">
        <v>96</v>
      </c>
      <c r="C30" s="58" t="s">
        <v>97</v>
      </c>
      <c r="D30" s="55" t="s">
        <v>98</v>
      </c>
      <c r="E30" s="9"/>
      <c r="F30" s="9" t="s">
        <v>45</v>
      </c>
      <c r="G30" s="24">
        <v>105000</v>
      </c>
      <c r="H30" s="29">
        <v>751.12</v>
      </c>
      <c r="I30" s="29">
        <v>1.92</v>
      </c>
      <c r="J30" s="36"/>
      <c r="K30" s="12"/>
    </row>
    <row r="31" spans="2:11" x14ac:dyDescent="0.25">
      <c r="B31" s="11" t="s">
        <v>60</v>
      </c>
      <c r="C31" s="58" t="s">
        <v>61</v>
      </c>
      <c r="D31" s="55" t="s">
        <v>62</v>
      </c>
      <c r="E31" s="9"/>
      <c r="F31" s="9" t="s">
        <v>49</v>
      </c>
      <c r="G31" s="24">
        <v>39561</v>
      </c>
      <c r="H31" s="29">
        <v>710.56</v>
      </c>
      <c r="I31" s="29">
        <v>1.81</v>
      </c>
      <c r="J31" s="36"/>
      <c r="K31" s="12"/>
    </row>
    <row r="32" spans="2:11" x14ac:dyDescent="0.25">
      <c r="B32" s="11" t="s">
        <v>536</v>
      </c>
      <c r="C32" s="58" t="s">
        <v>537</v>
      </c>
      <c r="D32" s="55" t="s">
        <v>538</v>
      </c>
      <c r="E32" s="9"/>
      <c r="F32" s="9" t="s">
        <v>45</v>
      </c>
      <c r="G32" s="24">
        <v>50580</v>
      </c>
      <c r="H32" s="29">
        <v>655.82</v>
      </c>
      <c r="I32" s="29">
        <v>1.67</v>
      </c>
      <c r="J32" s="36"/>
      <c r="K32" s="12"/>
    </row>
    <row r="33" spans="2:11" x14ac:dyDescent="0.25">
      <c r="B33" s="11" t="s">
        <v>93</v>
      </c>
      <c r="C33" s="58" t="s">
        <v>94</v>
      </c>
      <c r="D33" s="55" t="s">
        <v>95</v>
      </c>
      <c r="E33" s="9"/>
      <c r="F33" s="9" t="s">
        <v>45</v>
      </c>
      <c r="G33" s="24">
        <v>35213</v>
      </c>
      <c r="H33" s="29">
        <v>630.51</v>
      </c>
      <c r="I33" s="29">
        <v>1.61</v>
      </c>
      <c r="J33" s="36"/>
      <c r="K33" s="12"/>
    </row>
    <row r="34" spans="2:11" x14ac:dyDescent="0.25">
      <c r="B34" s="11" t="s">
        <v>313</v>
      </c>
      <c r="C34" s="58" t="s">
        <v>314</v>
      </c>
      <c r="D34" s="55" t="s">
        <v>315</v>
      </c>
      <c r="E34" s="9"/>
      <c r="F34" s="9" t="s">
        <v>316</v>
      </c>
      <c r="G34" s="24">
        <v>24969</v>
      </c>
      <c r="H34" s="29">
        <v>614.94000000000005</v>
      </c>
      <c r="I34" s="29">
        <v>1.57</v>
      </c>
      <c r="J34" s="36"/>
      <c r="K34" s="12"/>
    </row>
    <row r="35" spans="2:11" x14ac:dyDescent="0.25">
      <c r="B35" s="11" t="s">
        <v>544</v>
      </c>
      <c r="C35" s="58" t="s">
        <v>545</v>
      </c>
      <c r="D35" s="55" t="s">
        <v>546</v>
      </c>
      <c r="E35" s="9"/>
      <c r="F35" s="9" t="s">
        <v>49</v>
      </c>
      <c r="G35" s="24">
        <v>300000</v>
      </c>
      <c r="H35" s="29">
        <v>599.85</v>
      </c>
      <c r="I35" s="29">
        <v>1.53</v>
      </c>
      <c r="J35" s="36"/>
      <c r="K35" s="12"/>
    </row>
    <row r="36" spans="2:11" x14ac:dyDescent="0.25">
      <c r="B36" s="11" t="s">
        <v>645</v>
      </c>
      <c r="C36" s="58" t="s">
        <v>646</v>
      </c>
      <c r="D36" s="55" t="s">
        <v>647</v>
      </c>
      <c r="E36" s="9"/>
      <c r="F36" s="9" t="s">
        <v>648</v>
      </c>
      <c r="G36" s="24">
        <v>25700</v>
      </c>
      <c r="H36" s="29">
        <v>595.83000000000004</v>
      </c>
      <c r="I36" s="29">
        <v>1.52</v>
      </c>
      <c r="J36" s="36"/>
      <c r="K36" s="12"/>
    </row>
    <row r="37" spans="2:11" x14ac:dyDescent="0.25">
      <c r="B37" s="11" t="s">
        <v>194</v>
      </c>
      <c r="C37" s="58" t="s">
        <v>195</v>
      </c>
      <c r="D37" s="55" t="s">
        <v>196</v>
      </c>
      <c r="E37" s="9"/>
      <c r="F37" s="9" t="s">
        <v>122</v>
      </c>
      <c r="G37" s="24">
        <v>2183</v>
      </c>
      <c r="H37" s="29">
        <v>589.14</v>
      </c>
      <c r="I37" s="29">
        <v>1.5</v>
      </c>
      <c r="J37" s="36"/>
      <c r="K37" s="12"/>
    </row>
    <row r="38" spans="2:11" x14ac:dyDescent="0.25">
      <c r="B38" s="11" t="s">
        <v>649</v>
      </c>
      <c r="C38" s="58" t="s">
        <v>650</v>
      </c>
      <c r="D38" s="55" t="s">
        <v>651</v>
      </c>
      <c r="E38" s="9"/>
      <c r="F38" s="9" t="s">
        <v>316</v>
      </c>
      <c r="G38" s="24">
        <v>35637</v>
      </c>
      <c r="H38" s="29">
        <v>586.1</v>
      </c>
      <c r="I38" s="29">
        <v>1.5</v>
      </c>
      <c r="J38" s="36"/>
      <c r="K38" s="12"/>
    </row>
    <row r="39" spans="2:11" x14ac:dyDescent="0.25">
      <c r="B39" s="11" t="s">
        <v>126</v>
      </c>
      <c r="C39" s="58" t="s">
        <v>127</v>
      </c>
      <c r="D39" s="55" t="s">
        <v>128</v>
      </c>
      <c r="E39" s="9"/>
      <c r="F39" s="9" t="s">
        <v>110</v>
      </c>
      <c r="G39" s="24">
        <v>68963</v>
      </c>
      <c r="H39" s="29">
        <v>577.32000000000005</v>
      </c>
      <c r="I39" s="29">
        <v>1.47</v>
      </c>
      <c r="J39" s="36"/>
      <c r="K39" s="12"/>
    </row>
    <row r="40" spans="2:11" x14ac:dyDescent="0.25">
      <c r="B40" s="11" t="s">
        <v>326</v>
      </c>
      <c r="C40" s="58" t="s">
        <v>327</v>
      </c>
      <c r="D40" s="55" t="s">
        <v>328</v>
      </c>
      <c r="E40" s="9"/>
      <c r="F40" s="9" t="s">
        <v>106</v>
      </c>
      <c r="G40" s="24">
        <v>38523</v>
      </c>
      <c r="H40" s="29">
        <v>539.79999999999995</v>
      </c>
      <c r="I40" s="29">
        <v>1.38</v>
      </c>
      <c r="J40" s="36"/>
      <c r="K40" s="12"/>
    </row>
    <row r="41" spans="2:11" x14ac:dyDescent="0.25">
      <c r="B41" s="11" t="s">
        <v>601</v>
      </c>
      <c r="C41" s="58" t="s">
        <v>602</v>
      </c>
      <c r="D41" s="55" t="s">
        <v>603</v>
      </c>
      <c r="E41" s="9"/>
      <c r="F41" s="9" t="s">
        <v>376</v>
      </c>
      <c r="G41" s="24">
        <v>30000</v>
      </c>
      <c r="H41" s="29">
        <v>536.07000000000005</v>
      </c>
      <c r="I41" s="29">
        <v>1.37</v>
      </c>
      <c r="J41" s="36"/>
      <c r="K41" s="12"/>
    </row>
    <row r="42" spans="2:11" x14ac:dyDescent="0.25">
      <c r="B42" s="11" t="s">
        <v>63</v>
      </c>
      <c r="C42" s="58" t="s">
        <v>64</v>
      </c>
      <c r="D42" s="55" t="s">
        <v>65</v>
      </c>
      <c r="E42" s="9"/>
      <c r="F42" s="9" t="s">
        <v>66</v>
      </c>
      <c r="G42" s="24">
        <v>27000</v>
      </c>
      <c r="H42" s="29">
        <v>511.89</v>
      </c>
      <c r="I42" s="29">
        <v>1.31</v>
      </c>
      <c r="J42" s="36"/>
      <c r="K42" s="12"/>
    </row>
    <row r="43" spans="2:11" x14ac:dyDescent="0.25">
      <c r="B43" s="11" t="s">
        <v>652</v>
      </c>
      <c r="C43" s="58" t="s">
        <v>653</v>
      </c>
      <c r="D43" s="55" t="s">
        <v>654</v>
      </c>
      <c r="E43" s="9"/>
      <c r="F43" s="9" t="s">
        <v>272</v>
      </c>
      <c r="G43" s="24">
        <v>292000</v>
      </c>
      <c r="H43" s="29">
        <v>501.22</v>
      </c>
      <c r="I43" s="29">
        <v>1.28</v>
      </c>
      <c r="J43" s="36"/>
      <c r="K43" s="12"/>
    </row>
    <row r="44" spans="2:11" x14ac:dyDescent="0.25">
      <c r="B44" s="11" t="s">
        <v>67</v>
      </c>
      <c r="C44" s="58" t="s">
        <v>68</v>
      </c>
      <c r="D44" s="55" t="s">
        <v>69</v>
      </c>
      <c r="E44" s="9"/>
      <c r="F44" s="9" t="s">
        <v>70</v>
      </c>
      <c r="G44" s="24">
        <v>20880</v>
      </c>
      <c r="H44" s="29">
        <v>492.8</v>
      </c>
      <c r="I44" s="29">
        <v>1.26</v>
      </c>
      <c r="J44" s="36"/>
      <c r="K44" s="12"/>
    </row>
    <row r="45" spans="2:11" x14ac:dyDescent="0.25">
      <c r="B45" s="11" t="s">
        <v>383</v>
      </c>
      <c r="C45" s="58" t="s">
        <v>384</v>
      </c>
      <c r="D45" s="55" t="s">
        <v>385</v>
      </c>
      <c r="E45" s="9"/>
      <c r="F45" s="9" t="s">
        <v>56</v>
      </c>
      <c r="G45" s="24">
        <v>90885</v>
      </c>
      <c r="H45" s="29">
        <v>472.97</v>
      </c>
      <c r="I45" s="29">
        <v>1.21</v>
      </c>
      <c r="J45" s="36"/>
      <c r="K45" s="12"/>
    </row>
    <row r="46" spans="2:11" x14ac:dyDescent="0.25">
      <c r="B46" s="11" t="s">
        <v>335</v>
      </c>
      <c r="C46" s="58" t="s">
        <v>336</v>
      </c>
      <c r="D46" s="55" t="s">
        <v>337</v>
      </c>
      <c r="E46" s="9"/>
      <c r="F46" s="9" t="s">
        <v>70</v>
      </c>
      <c r="G46" s="24">
        <v>80000</v>
      </c>
      <c r="H46" s="29">
        <v>464.04</v>
      </c>
      <c r="I46" s="29">
        <v>1.18</v>
      </c>
      <c r="J46" s="36"/>
      <c r="K46" s="12"/>
    </row>
    <row r="47" spans="2:11" x14ac:dyDescent="0.25">
      <c r="B47" s="11" t="s">
        <v>77</v>
      </c>
      <c r="C47" s="58" t="s">
        <v>78</v>
      </c>
      <c r="D47" s="55" t="s">
        <v>79</v>
      </c>
      <c r="E47" s="9"/>
      <c r="F47" s="9" t="s">
        <v>49</v>
      </c>
      <c r="G47" s="24">
        <v>100000</v>
      </c>
      <c r="H47" s="29">
        <v>460.45</v>
      </c>
      <c r="I47" s="29">
        <v>1.17</v>
      </c>
      <c r="J47" s="36"/>
      <c r="K47" s="12"/>
    </row>
    <row r="48" spans="2:11" x14ac:dyDescent="0.25">
      <c r="B48" s="11" t="s">
        <v>57</v>
      </c>
      <c r="C48" s="58" t="s">
        <v>58</v>
      </c>
      <c r="D48" s="55" t="s">
        <v>59</v>
      </c>
      <c r="E48" s="9"/>
      <c r="F48" s="9" t="s">
        <v>45</v>
      </c>
      <c r="G48" s="24">
        <v>11855</v>
      </c>
      <c r="H48" s="29">
        <v>443.18</v>
      </c>
      <c r="I48" s="29">
        <v>1.1299999999999999</v>
      </c>
      <c r="J48" s="36"/>
      <c r="K48" s="12"/>
    </row>
    <row r="49" spans="2:11" x14ac:dyDescent="0.25">
      <c r="B49" s="11" t="s">
        <v>191</v>
      </c>
      <c r="C49" s="58" t="s">
        <v>192</v>
      </c>
      <c r="D49" s="55" t="s">
        <v>193</v>
      </c>
      <c r="E49" s="9"/>
      <c r="F49" s="9" t="s">
        <v>110</v>
      </c>
      <c r="G49" s="24">
        <v>16873</v>
      </c>
      <c r="H49" s="29">
        <v>437.33</v>
      </c>
      <c r="I49" s="29">
        <v>1.1200000000000001</v>
      </c>
      <c r="J49" s="36"/>
      <c r="K49" s="12"/>
    </row>
    <row r="50" spans="2:11" x14ac:dyDescent="0.25">
      <c r="B50" s="11" t="s">
        <v>655</v>
      </c>
      <c r="C50" s="58" t="s">
        <v>656</v>
      </c>
      <c r="D50" s="55" t="s">
        <v>657</v>
      </c>
      <c r="E50" s="9"/>
      <c r="F50" s="9" t="s">
        <v>164</v>
      </c>
      <c r="G50" s="24">
        <v>44424</v>
      </c>
      <c r="H50" s="29">
        <v>369.5</v>
      </c>
      <c r="I50" s="29">
        <v>0.94</v>
      </c>
      <c r="J50" s="36"/>
      <c r="K50" s="12"/>
    </row>
    <row r="51" spans="2:11" x14ac:dyDescent="0.25">
      <c r="B51" s="11" t="s">
        <v>87</v>
      </c>
      <c r="C51" s="58" t="s">
        <v>88</v>
      </c>
      <c r="D51" s="55" t="s">
        <v>89</v>
      </c>
      <c r="E51" s="9"/>
      <c r="F51" s="9" t="s">
        <v>70</v>
      </c>
      <c r="G51" s="24">
        <v>10457</v>
      </c>
      <c r="H51" s="29">
        <v>353.76</v>
      </c>
      <c r="I51" s="29">
        <v>0.9</v>
      </c>
      <c r="J51" s="36"/>
      <c r="K51" s="12"/>
    </row>
    <row r="52" spans="2:11" x14ac:dyDescent="0.25">
      <c r="B52" s="11" t="s">
        <v>658</v>
      </c>
      <c r="C52" s="58" t="s">
        <v>659</v>
      </c>
      <c r="D52" s="55" t="s">
        <v>660</v>
      </c>
      <c r="E52" s="9"/>
      <c r="F52" s="9" t="s">
        <v>45</v>
      </c>
      <c r="G52" s="24">
        <v>188700</v>
      </c>
      <c r="H52" s="29">
        <v>345.51</v>
      </c>
      <c r="I52" s="29">
        <v>0.88</v>
      </c>
      <c r="J52" s="36"/>
      <c r="K52" s="12"/>
    </row>
    <row r="53" spans="2:11" x14ac:dyDescent="0.25">
      <c r="B53" s="11" t="s">
        <v>129</v>
      </c>
      <c r="C53" s="58" t="s">
        <v>130</v>
      </c>
      <c r="D53" s="55" t="s">
        <v>131</v>
      </c>
      <c r="E53" s="9"/>
      <c r="F53" s="9" t="s">
        <v>70</v>
      </c>
      <c r="G53" s="24">
        <v>1750</v>
      </c>
      <c r="H53" s="29">
        <v>344.85</v>
      </c>
      <c r="I53" s="29">
        <v>0.88</v>
      </c>
      <c r="J53" s="36"/>
      <c r="K53" s="12"/>
    </row>
    <row r="54" spans="2:11" x14ac:dyDescent="0.25">
      <c r="B54" s="11" t="s">
        <v>661</v>
      </c>
      <c r="C54" s="58" t="s">
        <v>662</v>
      </c>
      <c r="D54" s="55" t="s">
        <v>663</v>
      </c>
      <c r="E54" s="9"/>
      <c r="F54" s="9" t="s">
        <v>594</v>
      </c>
      <c r="G54" s="24">
        <v>200000</v>
      </c>
      <c r="H54" s="29">
        <v>291</v>
      </c>
      <c r="I54" s="29">
        <v>0.74</v>
      </c>
      <c r="J54" s="36"/>
      <c r="K54" s="12"/>
    </row>
    <row r="55" spans="2:11" x14ac:dyDescent="0.25">
      <c r="B55" s="11" t="s">
        <v>165</v>
      </c>
      <c r="C55" s="58" t="s">
        <v>166</v>
      </c>
      <c r="D55" s="55" t="s">
        <v>167</v>
      </c>
      <c r="E55" s="9"/>
      <c r="F55" s="9" t="s">
        <v>106</v>
      </c>
      <c r="G55" s="24">
        <v>16700</v>
      </c>
      <c r="H55" s="29">
        <v>199.73</v>
      </c>
      <c r="I55" s="29">
        <v>0.51</v>
      </c>
      <c r="J55" s="36"/>
      <c r="K55" s="12"/>
    </row>
    <row r="56" spans="2:11" x14ac:dyDescent="0.25">
      <c r="B56" s="11" t="s">
        <v>664</v>
      </c>
      <c r="C56" s="58" t="s">
        <v>665</v>
      </c>
      <c r="D56" s="55" t="s">
        <v>666</v>
      </c>
      <c r="E56" s="9"/>
      <c r="F56" s="9" t="s">
        <v>316</v>
      </c>
      <c r="G56" s="24">
        <v>8000</v>
      </c>
      <c r="H56" s="29">
        <v>199.22</v>
      </c>
      <c r="I56" s="29">
        <v>0.51</v>
      </c>
      <c r="J56" s="36"/>
      <c r="K56" s="12"/>
    </row>
    <row r="57" spans="2:11" x14ac:dyDescent="0.25">
      <c r="B57" s="11" t="s">
        <v>158</v>
      </c>
      <c r="C57" s="58" t="s">
        <v>159</v>
      </c>
      <c r="D57" s="55" t="s">
        <v>160</v>
      </c>
      <c r="E57" s="9"/>
      <c r="F57" s="9" t="s">
        <v>49</v>
      </c>
      <c r="G57" s="24">
        <v>21300</v>
      </c>
      <c r="H57" s="29">
        <v>189.18</v>
      </c>
      <c r="I57" s="29">
        <v>0.48</v>
      </c>
      <c r="J57" s="36"/>
      <c r="K57" s="12"/>
    </row>
    <row r="58" spans="2:11" x14ac:dyDescent="0.25">
      <c r="B58" s="11" t="s">
        <v>161</v>
      </c>
      <c r="C58" s="58" t="s">
        <v>162</v>
      </c>
      <c r="D58" s="55" t="s">
        <v>163</v>
      </c>
      <c r="E58" s="9"/>
      <c r="F58" s="9" t="s">
        <v>164</v>
      </c>
      <c r="G58" s="24">
        <v>20000</v>
      </c>
      <c r="H58" s="29">
        <v>146.06</v>
      </c>
      <c r="I58" s="29">
        <v>0.37</v>
      </c>
      <c r="J58" s="36"/>
      <c r="K58" s="12"/>
    </row>
    <row r="59" spans="2:11" x14ac:dyDescent="0.25">
      <c r="B59" s="11" t="s">
        <v>547</v>
      </c>
      <c r="C59" s="58" t="s">
        <v>548</v>
      </c>
      <c r="D59" s="55" t="s">
        <v>549</v>
      </c>
      <c r="E59" s="9"/>
      <c r="F59" s="9" t="s">
        <v>550</v>
      </c>
      <c r="G59" s="24">
        <v>100000</v>
      </c>
      <c r="H59" s="29">
        <v>144.85</v>
      </c>
      <c r="I59" s="29">
        <v>0.37</v>
      </c>
      <c r="J59" s="36"/>
      <c r="K59" s="12"/>
    </row>
    <row r="60" spans="2:11" x14ac:dyDescent="0.25">
      <c r="B60" s="11" t="s">
        <v>667</v>
      </c>
      <c r="C60" s="58" t="s">
        <v>668</v>
      </c>
      <c r="D60" s="55" t="s">
        <v>669</v>
      </c>
      <c r="E60" s="9"/>
      <c r="F60" s="9" t="s">
        <v>164</v>
      </c>
      <c r="G60" s="24">
        <v>45567</v>
      </c>
      <c r="H60" s="29">
        <v>126.81</v>
      </c>
      <c r="I60" s="29">
        <v>0.32</v>
      </c>
      <c r="J60" s="36"/>
      <c r="K60" s="12"/>
    </row>
    <row r="61" spans="2:11" x14ac:dyDescent="0.25">
      <c r="B61" s="11" t="s">
        <v>556</v>
      </c>
      <c r="C61" s="58" t="s">
        <v>557</v>
      </c>
      <c r="D61" s="55" t="s">
        <v>558</v>
      </c>
      <c r="E61" s="9"/>
      <c r="F61" s="9" t="s">
        <v>559</v>
      </c>
      <c r="G61" s="24">
        <v>11000</v>
      </c>
      <c r="H61" s="29">
        <v>76.760000000000005</v>
      </c>
      <c r="I61" s="29">
        <v>0.2</v>
      </c>
      <c r="J61" s="36"/>
      <c r="K61" s="12"/>
    </row>
    <row r="62" spans="2:11" x14ac:dyDescent="0.25">
      <c r="C62" s="61" t="s">
        <v>208</v>
      </c>
      <c r="D62" s="55"/>
      <c r="E62" s="9"/>
      <c r="F62" s="9"/>
      <c r="G62" s="24"/>
      <c r="H62" s="30">
        <v>38590.959999999999</v>
      </c>
      <c r="I62" s="30">
        <v>98.45</v>
      </c>
      <c r="J62" s="36"/>
      <c r="K62" s="12"/>
    </row>
    <row r="63" spans="2:11" x14ac:dyDescent="0.25">
      <c r="C63" s="58"/>
      <c r="D63" s="55"/>
      <c r="E63" s="9"/>
      <c r="F63" s="9"/>
      <c r="G63" s="24"/>
      <c r="H63" s="29"/>
      <c r="I63" s="29"/>
      <c r="J63" s="36"/>
      <c r="K63" s="12"/>
    </row>
    <row r="64" spans="2:11" x14ac:dyDescent="0.25">
      <c r="C64" s="61" t="s">
        <v>3</v>
      </c>
      <c r="D64" s="55"/>
      <c r="E64" s="9"/>
      <c r="F64" s="9"/>
      <c r="G64" s="24"/>
      <c r="H64" s="29" t="s">
        <v>2</v>
      </c>
      <c r="I64" s="29" t="s">
        <v>2</v>
      </c>
      <c r="J64" s="36"/>
      <c r="K64" s="12"/>
    </row>
    <row r="65" spans="1:11" x14ac:dyDescent="0.25">
      <c r="C65" s="58"/>
      <c r="D65" s="55"/>
      <c r="E65" s="9"/>
      <c r="F65" s="9"/>
      <c r="G65" s="24"/>
      <c r="H65" s="29"/>
      <c r="I65" s="29"/>
      <c r="J65" s="36"/>
      <c r="K65" s="12"/>
    </row>
    <row r="66" spans="1:11" x14ac:dyDescent="0.25">
      <c r="C66" s="61" t="s">
        <v>4</v>
      </c>
      <c r="D66" s="55"/>
      <c r="E66" s="9"/>
      <c r="F66" s="9"/>
      <c r="G66" s="24"/>
      <c r="H66" s="29" t="s">
        <v>2</v>
      </c>
      <c r="I66" s="29" t="s">
        <v>2</v>
      </c>
      <c r="J66" s="36"/>
      <c r="K66" s="12"/>
    </row>
    <row r="67" spans="1:11" x14ac:dyDescent="0.25">
      <c r="C67" s="58"/>
      <c r="D67" s="55"/>
      <c r="E67" s="9"/>
      <c r="F67" s="9"/>
      <c r="G67" s="24"/>
      <c r="H67" s="29"/>
      <c r="I67" s="29"/>
      <c r="J67" s="36"/>
      <c r="K67" s="12"/>
    </row>
    <row r="68" spans="1:11" x14ac:dyDescent="0.25">
      <c r="A68" s="15"/>
      <c r="B68" s="33"/>
      <c r="C68" s="59" t="s">
        <v>5</v>
      </c>
      <c r="D68" s="55"/>
      <c r="E68" s="9"/>
      <c r="F68" s="9"/>
      <c r="G68" s="24"/>
      <c r="H68" s="29"/>
      <c r="I68" s="29"/>
      <c r="J68" s="36"/>
      <c r="K68" s="12"/>
    </row>
    <row r="69" spans="1:11" x14ac:dyDescent="0.25">
      <c r="C69" s="60" t="s">
        <v>6</v>
      </c>
      <c r="D69" s="55"/>
      <c r="E69" s="9"/>
      <c r="F69" s="9"/>
      <c r="G69" s="24"/>
      <c r="H69" s="29"/>
      <c r="I69" s="29"/>
      <c r="J69" s="36"/>
      <c r="K69" s="12"/>
    </row>
    <row r="70" spans="1:11" x14ac:dyDescent="0.25">
      <c r="B70" s="11" t="s">
        <v>576</v>
      </c>
      <c r="C70" s="58" t="s">
        <v>179</v>
      </c>
      <c r="D70" s="55" t="s">
        <v>577</v>
      </c>
      <c r="E70" s="9" t="s">
        <v>262</v>
      </c>
      <c r="F70" s="9" t="s">
        <v>70</v>
      </c>
      <c r="G70" s="24">
        <v>10124.4</v>
      </c>
      <c r="H70" s="29">
        <v>10.32</v>
      </c>
      <c r="I70" s="29">
        <v>0.03</v>
      </c>
      <c r="J70" s="36">
        <v>4.8</v>
      </c>
      <c r="K70" s="12" t="s">
        <v>222</v>
      </c>
    </row>
    <row r="71" spans="1:11" x14ac:dyDescent="0.25">
      <c r="B71" s="11" t="s">
        <v>670</v>
      </c>
      <c r="C71" s="58" t="s">
        <v>179</v>
      </c>
      <c r="D71" s="55" t="s">
        <v>671</v>
      </c>
      <c r="E71" s="9" t="s">
        <v>262</v>
      </c>
      <c r="F71" s="9" t="s">
        <v>70</v>
      </c>
      <c r="G71" s="24">
        <v>2971.92</v>
      </c>
      <c r="H71" s="29">
        <v>2.96</v>
      </c>
      <c r="I71" s="29">
        <v>0.01</v>
      </c>
      <c r="J71" s="36">
        <v>5.6599000000000004</v>
      </c>
      <c r="K71" s="12" t="s">
        <v>222</v>
      </c>
    </row>
    <row r="72" spans="1:11" x14ac:dyDescent="0.25">
      <c r="C72" s="61" t="s">
        <v>208</v>
      </c>
      <c r="D72" s="55"/>
      <c r="E72" s="9"/>
      <c r="F72" s="9"/>
      <c r="G72" s="24"/>
      <c r="H72" s="30">
        <v>13.28</v>
      </c>
      <c r="I72" s="30">
        <v>0.04</v>
      </c>
      <c r="J72" s="36"/>
      <c r="K72" s="12"/>
    </row>
    <row r="73" spans="1:11" x14ac:dyDescent="0.25">
      <c r="C73" s="58"/>
      <c r="D73" s="55"/>
      <c r="E73" s="9"/>
      <c r="F73" s="9"/>
      <c r="G73" s="24"/>
      <c r="H73" s="29"/>
      <c r="I73" s="29"/>
      <c r="J73" s="36"/>
      <c r="K73" s="12"/>
    </row>
    <row r="74" spans="1:11" x14ac:dyDescent="0.25">
      <c r="C74" s="61" t="s">
        <v>7</v>
      </c>
      <c r="D74" s="55"/>
      <c r="E74" s="9"/>
      <c r="F74" s="9"/>
      <c r="G74" s="24"/>
      <c r="H74" s="29" t="s">
        <v>2</v>
      </c>
      <c r="I74" s="29" t="s">
        <v>2</v>
      </c>
      <c r="J74" s="36"/>
      <c r="K74" s="12"/>
    </row>
    <row r="75" spans="1:11" x14ac:dyDescent="0.25">
      <c r="C75" s="58"/>
      <c r="D75" s="55"/>
      <c r="E75" s="9"/>
      <c r="F75" s="9"/>
      <c r="G75" s="24"/>
      <c r="H75" s="29"/>
      <c r="I75" s="29"/>
      <c r="J75" s="36"/>
      <c r="K75" s="12"/>
    </row>
    <row r="76" spans="1:11" x14ac:dyDescent="0.25">
      <c r="C76" s="61" t="s">
        <v>8</v>
      </c>
      <c r="D76" s="55"/>
      <c r="E76" s="9"/>
      <c r="F76" s="9"/>
      <c r="G76" s="24"/>
      <c r="H76" s="29" t="s">
        <v>2</v>
      </c>
      <c r="I76" s="29" t="s">
        <v>2</v>
      </c>
      <c r="J76" s="36"/>
      <c r="K76" s="12"/>
    </row>
    <row r="77" spans="1:11" x14ac:dyDescent="0.25">
      <c r="C77" s="58"/>
      <c r="D77" s="55"/>
      <c r="E77" s="9"/>
      <c r="F77" s="9"/>
      <c r="G77" s="24"/>
      <c r="H77" s="29"/>
      <c r="I77" s="29"/>
      <c r="J77" s="36"/>
      <c r="K77" s="12"/>
    </row>
    <row r="78" spans="1:11" x14ac:dyDescent="0.25">
      <c r="C78" s="61" t="s">
        <v>9</v>
      </c>
      <c r="D78" s="55"/>
      <c r="E78" s="9"/>
      <c r="F78" s="9"/>
      <c r="G78" s="24"/>
      <c r="H78" s="29" t="s">
        <v>2</v>
      </c>
      <c r="I78" s="29" t="s">
        <v>2</v>
      </c>
      <c r="J78" s="36"/>
      <c r="K78" s="12"/>
    </row>
    <row r="79" spans="1:11" x14ac:dyDescent="0.25">
      <c r="C79" s="58"/>
      <c r="D79" s="55"/>
      <c r="E79" s="9"/>
      <c r="F79" s="9"/>
      <c r="G79" s="24"/>
      <c r="H79" s="29"/>
      <c r="I79" s="29"/>
      <c r="J79" s="36"/>
      <c r="K79" s="12"/>
    </row>
    <row r="80" spans="1:11" x14ac:dyDescent="0.25">
      <c r="C80" s="61" t="s">
        <v>10</v>
      </c>
      <c r="D80" s="55"/>
      <c r="E80" s="9"/>
      <c r="F80" s="9"/>
      <c r="G80" s="24"/>
      <c r="H80" s="29" t="s">
        <v>2</v>
      </c>
      <c r="I80" s="29" t="s">
        <v>2</v>
      </c>
      <c r="J80" s="36"/>
      <c r="K80" s="12"/>
    </row>
    <row r="81" spans="1:11" x14ac:dyDescent="0.25">
      <c r="C81" s="58"/>
      <c r="D81" s="55"/>
      <c r="E81" s="9"/>
      <c r="F81" s="9"/>
      <c r="G81" s="24"/>
      <c r="H81" s="29"/>
      <c r="I81" s="29"/>
      <c r="J81" s="36"/>
      <c r="K81" s="12"/>
    </row>
    <row r="82" spans="1:11" x14ac:dyDescent="0.25">
      <c r="C82" s="61" t="s">
        <v>11</v>
      </c>
      <c r="D82" s="55"/>
      <c r="E82" s="9"/>
      <c r="F82" s="9"/>
      <c r="G82" s="24"/>
      <c r="H82" s="29"/>
      <c r="I82" s="29"/>
      <c r="J82" s="36"/>
      <c r="K82" s="12"/>
    </row>
    <row r="83" spans="1:11" x14ac:dyDescent="0.25">
      <c r="C83" s="58"/>
      <c r="D83" s="55"/>
      <c r="E83" s="9"/>
      <c r="F83" s="9"/>
      <c r="G83" s="24"/>
      <c r="H83" s="29"/>
      <c r="I83" s="29"/>
      <c r="J83" s="36"/>
      <c r="K83" s="12"/>
    </row>
    <row r="84" spans="1:11" x14ac:dyDescent="0.25">
      <c r="C84" s="61" t="s">
        <v>13</v>
      </c>
      <c r="D84" s="55"/>
      <c r="E84" s="9"/>
      <c r="F84" s="9"/>
      <c r="G84" s="24"/>
      <c r="H84" s="29" t="s">
        <v>2</v>
      </c>
      <c r="I84" s="29" t="s">
        <v>2</v>
      </c>
      <c r="J84" s="36"/>
      <c r="K84" s="12"/>
    </row>
    <row r="85" spans="1:11" x14ac:dyDescent="0.25">
      <c r="C85" s="58"/>
      <c r="D85" s="55"/>
      <c r="E85" s="9"/>
      <c r="F85" s="9"/>
      <c r="G85" s="24"/>
      <c r="H85" s="29"/>
      <c r="I85" s="29"/>
      <c r="J85" s="36"/>
      <c r="K85" s="12"/>
    </row>
    <row r="86" spans="1:11" x14ac:dyDescent="0.25">
      <c r="C86" s="61" t="s">
        <v>14</v>
      </c>
      <c r="D86" s="55"/>
      <c r="E86" s="9"/>
      <c r="F86" s="9"/>
      <c r="G86" s="24"/>
      <c r="H86" s="29" t="s">
        <v>2</v>
      </c>
      <c r="I86" s="29" t="s">
        <v>2</v>
      </c>
      <c r="J86" s="36"/>
      <c r="K86" s="12"/>
    </row>
    <row r="87" spans="1:11" x14ac:dyDescent="0.25">
      <c r="C87" s="58"/>
      <c r="D87" s="55"/>
      <c r="E87" s="9"/>
      <c r="F87" s="9"/>
      <c r="G87" s="24"/>
      <c r="H87" s="29"/>
      <c r="I87" s="29"/>
      <c r="J87" s="36"/>
      <c r="K87" s="12"/>
    </row>
    <row r="88" spans="1:11" x14ac:dyDescent="0.25">
      <c r="C88" s="61" t="s">
        <v>15</v>
      </c>
      <c r="D88" s="55"/>
      <c r="E88" s="9"/>
      <c r="F88" s="9"/>
      <c r="G88" s="24"/>
      <c r="H88" s="29" t="s">
        <v>2</v>
      </c>
      <c r="I88" s="29" t="s">
        <v>2</v>
      </c>
      <c r="J88" s="36"/>
      <c r="K88" s="12"/>
    </row>
    <row r="89" spans="1:11" x14ac:dyDescent="0.25">
      <c r="C89" s="58"/>
      <c r="D89" s="55"/>
      <c r="E89" s="9"/>
      <c r="F89" s="9"/>
      <c r="G89" s="24"/>
      <c r="H89" s="29"/>
      <c r="I89" s="29"/>
      <c r="J89" s="36"/>
      <c r="K89" s="12"/>
    </row>
    <row r="90" spans="1:11" x14ac:dyDescent="0.25">
      <c r="C90" s="61" t="s">
        <v>16</v>
      </c>
      <c r="D90" s="55"/>
      <c r="E90" s="9"/>
      <c r="F90" s="9"/>
      <c r="G90" s="24"/>
      <c r="H90" s="29" t="s">
        <v>2</v>
      </c>
      <c r="I90" s="29" t="s">
        <v>2</v>
      </c>
      <c r="J90" s="36"/>
      <c r="K90" s="12"/>
    </row>
    <row r="91" spans="1:11" x14ac:dyDescent="0.25">
      <c r="C91" s="58"/>
      <c r="D91" s="55"/>
      <c r="E91" s="9"/>
      <c r="F91" s="9"/>
      <c r="G91" s="24"/>
      <c r="H91" s="29"/>
      <c r="I91" s="29"/>
      <c r="J91" s="36"/>
      <c r="K91" s="12"/>
    </row>
    <row r="92" spans="1:11" x14ac:dyDescent="0.25">
      <c r="A92" s="15"/>
      <c r="B92" s="33"/>
      <c r="C92" s="59" t="s">
        <v>17</v>
      </c>
      <c r="D92" s="55"/>
      <c r="E92" s="9"/>
      <c r="F92" s="9"/>
      <c r="G92" s="24"/>
      <c r="H92" s="29"/>
      <c r="I92" s="29"/>
      <c r="J92" s="36"/>
      <c r="K92" s="12"/>
    </row>
    <row r="93" spans="1:11" x14ac:dyDescent="0.25">
      <c r="A93" s="33"/>
      <c r="B93" s="33"/>
      <c r="C93" s="59" t="s">
        <v>18</v>
      </c>
      <c r="D93" s="55"/>
      <c r="E93" s="9"/>
      <c r="F93" s="9"/>
      <c r="G93" s="24"/>
      <c r="H93" s="29" t="s">
        <v>2</v>
      </c>
      <c r="I93" s="29" t="s">
        <v>2</v>
      </c>
      <c r="J93" s="36"/>
      <c r="K93" s="12"/>
    </row>
    <row r="94" spans="1:11" x14ac:dyDescent="0.25">
      <c r="A94" s="33"/>
      <c r="B94" s="33"/>
      <c r="C94" s="59"/>
      <c r="D94" s="55"/>
      <c r="E94" s="9"/>
      <c r="F94" s="9"/>
      <c r="G94" s="24"/>
      <c r="H94" s="29"/>
      <c r="I94" s="29"/>
      <c r="J94" s="36"/>
      <c r="K94" s="12"/>
    </row>
    <row r="95" spans="1:11" x14ac:dyDescent="0.25">
      <c r="A95" s="33"/>
      <c r="B95" s="33"/>
      <c r="C95" s="59" t="s">
        <v>19</v>
      </c>
      <c r="D95" s="55"/>
      <c r="E95" s="9"/>
      <c r="F95" s="9"/>
      <c r="G95" s="24"/>
      <c r="H95" s="29" t="s">
        <v>2</v>
      </c>
      <c r="I95" s="29" t="s">
        <v>2</v>
      </c>
      <c r="J95" s="36"/>
      <c r="K95" s="12"/>
    </row>
    <row r="96" spans="1:11" x14ac:dyDescent="0.25">
      <c r="A96" s="33"/>
      <c r="B96" s="33"/>
      <c r="C96" s="59"/>
      <c r="D96" s="55"/>
      <c r="E96" s="9"/>
      <c r="F96" s="9"/>
      <c r="G96" s="24"/>
      <c r="H96" s="29"/>
      <c r="I96" s="29"/>
      <c r="J96" s="36"/>
      <c r="K96" s="12"/>
    </row>
    <row r="97" spans="1:11" x14ac:dyDescent="0.25">
      <c r="A97" s="33"/>
      <c r="B97" s="33"/>
      <c r="C97" s="59" t="s">
        <v>20</v>
      </c>
      <c r="D97" s="55"/>
      <c r="E97" s="9"/>
      <c r="F97" s="9"/>
      <c r="G97" s="24"/>
      <c r="H97" s="29" t="s">
        <v>2</v>
      </c>
      <c r="I97" s="29" t="s">
        <v>2</v>
      </c>
      <c r="J97" s="36"/>
      <c r="K97" s="12"/>
    </row>
    <row r="98" spans="1:11" x14ac:dyDescent="0.25">
      <c r="A98" s="33"/>
      <c r="B98" s="33"/>
      <c r="C98" s="59"/>
      <c r="D98" s="55"/>
      <c r="E98" s="9"/>
      <c r="F98" s="9"/>
      <c r="G98" s="24"/>
      <c r="H98" s="29"/>
      <c r="I98" s="29"/>
      <c r="J98" s="36"/>
      <c r="K98" s="12"/>
    </row>
    <row r="99" spans="1:11" x14ac:dyDescent="0.25">
      <c r="A99" s="33"/>
      <c r="B99" s="33"/>
      <c r="C99" s="59" t="s">
        <v>21</v>
      </c>
      <c r="D99" s="55"/>
      <c r="E99" s="9"/>
      <c r="F99" s="9"/>
      <c r="G99" s="24"/>
      <c r="H99" s="29" t="s">
        <v>2</v>
      </c>
      <c r="I99" s="29" t="s">
        <v>2</v>
      </c>
      <c r="J99" s="36"/>
      <c r="K99" s="12"/>
    </row>
    <row r="100" spans="1:11" x14ac:dyDescent="0.25">
      <c r="A100" s="33"/>
      <c r="B100" s="33"/>
      <c r="C100" s="59"/>
      <c r="D100" s="55"/>
      <c r="E100" s="9"/>
      <c r="F100" s="9"/>
      <c r="G100" s="24"/>
      <c r="H100" s="29"/>
      <c r="I100" s="29"/>
      <c r="J100" s="36"/>
      <c r="K100" s="12"/>
    </row>
    <row r="101" spans="1:11" x14ac:dyDescent="0.25">
      <c r="C101" s="60" t="s">
        <v>1028</v>
      </c>
      <c r="D101" s="55"/>
      <c r="E101" s="9"/>
      <c r="F101" s="9"/>
      <c r="G101" s="24"/>
      <c r="H101" s="29"/>
      <c r="I101" s="29"/>
      <c r="J101" s="36"/>
      <c r="K101" s="12"/>
    </row>
    <row r="102" spans="1:11" x14ac:dyDescent="0.25">
      <c r="B102" s="11" t="s">
        <v>209</v>
      </c>
      <c r="C102" s="58" t="s">
        <v>210</v>
      </c>
      <c r="D102" s="55"/>
      <c r="E102" s="9"/>
      <c r="F102" s="9"/>
      <c r="G102" s="24"/>
      <c r="H102" s="29">
        <v>477.61</v>
      </c>
      <c r="I102" s="29">
        <v>1.22</v>
      </c>
      <c r="J102" s="36"/>
      <c r="K102" s="12"/>
    </row>
    <row r="103" spans="1:11" x14ac:dyDescent="0.25">
      <c r="C103" s="61" t="s">
        <v>208</v>
      </c>
      <c r="D103" s="55"/>
      <c r="E103" s="9"/>
      <c r="F103" s="9"/>
      <c r="G103" s="24"/>
      <c r="H103" s="30">
        <v>477.61</v>
      </c>
      <c r="I103" s="30">
        <v>1.22</v>
      </c>
      <c r="J103" s="36"/>
      <c r="K103" s="12"/>
    </row>
    <row r="104" spans="1:11" x14ac:dyDescent="0.25">
      <c r="C104" s="58"/>
      <c r="D104" s="55"/>
      <c r="E104" s="9"/>
      <c r="F104" s="9"/>
      <c r="G104" s="24"/>
      <c r="H104" s="29"/>
      <c r="I104" s="29"/>
      <c r="J104" s="36"/>
      <c r="K104" s="12"/>
    </row>
    <row r="105" spans="1:11" x14ac:dyDescent="0.25">
      <c r="A105" s="15"/>
      <c r="B105" s="33"/>
      <c r="C105" s="59" t="s">
        <v>22</v>
      </c>
      <c r="D105" s="55"/>
      <c r="E105" s="9"/>
      <c r="F105" s="9"/>
      <c r="G105" s="24"/>
      <c r="H105" s="29"/>
      <c r="I105" s="29"/>
      <c r="J105" s="36"/>
      <c r="K105" s="12"/>
    </row>
    <row r="106" spans="1:11" x14ac:dyDescent="0.25">
      <c r="B106" s="11"/>
      <c r="C106" s="58" t="s">
        <v>211</v>
      </c>
      <c r="D106" s="55"/>
      <c r="E106" s="9"/>
      <c r="F106" s="9"/>
      <c r="G106" s="24"/>
      <c r="H106" s="29">
        <v>107.84</v>
      </c>
      <c r="I106" s="29">
        <v>0.29000000000000004</v>
      </c>
      <c r="J106" s="36"/>
      <c r="K106" s="12"/>
    </row>
    <row r="107" spans="1:11" x14ac:dyDescent="0.25">
      <c r="C107" s="61" t="s">
        <v>208</v>
      </c>
      <c r="D107" s="55"/>
      <c r="E107" s="9"/>
      <c r="F107" s="9"/>
      <c r="G107" s="24"/>
      <c r="H107" s="30">
        <v>107.84</v>
      </c>
      <c r="I107" s="30">
        <v>0.29000000000000004</v>
      </c>
      <c r="J107" s="36"/>
      <c r="K107" s="12"/>
    </row>
    <row r="108" spans="1:11" x14ac:dyDescent="0.25">
      <c r="C108" s="58"/>
      <c r="D108" s="55"/>
      <c r="E108" s="9"/>
      <c r="F108" s="9"/>
      <c r="G108" s="24"/>
      <c r="H108" s="29"/>
      <c r="I108" s="29"/>
      <c r="J108" s="36"/>
      <c r="K108" s="12"/>
    </row>
    <row r="109" spans="1:11" x14ac:dyDescent="0.25">
      <c r="C109" s="62" t="s">
        <v>212</v>
      </c>
      <c r="D109" s="56"/>
      <c r="E109" s="6"/>
      <c r="F109" s="7"/>
      <c r="G109" s="25"/>
      <c r="H109" s="31">
        <v>39189.69</v>
      </c>
      <c r="I109" s="31">
        <f>SUMIFS(I:I,C:C,"Total")</f>
        <v>100.00000000000001</v>
      </c>
      <c r="J109" s="37"/>
      <c r="K109" s="8"/>
    </row>
    <row r="112" spans="1:11" x14ac:dyDescent="0.25">
      <c r="C112" s="1" t="s">
        <v>213</v>
      </c>
    </row>
    <row r="113" spans="3:8" x14ac:dyDescent="0.25">
      <c r="C113" s="2" t="s">
        <v>214</v>
      </c>
    </row>
    <row r="114" spans="3:8" x14ac:dyDescent="0.25">
      <c r="C114" s="2" t="s">
        <v>215</v>
      </c>
    </row>
    <row r="115" spans="3:8" x14ac:dyDescent="0.25">
      <c r="C115" s="2" t="s">
        <v>216</v>
      </c>
    </row>
    <row r="116" spans="3:8" x14ac:dyDescent="0.25">
      <c r="C116" s="2" t="s">
        <v>1029</v>
      </c>
    </row>
    <row r="118" spans="3:8" ht="16.5" x14ac:dyDescent="0.3">
      <c r="C118" s="92" t="s">
        <v>635</v>
      </c>
      <c r="D118" s="92"/>
      <c r="E118" s="92"/>
      <c r="G118" s="93" t="s">
        <v>986</v>
      </c>
      <c r="H118" s="94"/>
    </row>
    <row r="119" spans="3:8" x14ac:dyDescent="0.25">
      <c r="C119" s="95" t="s">
        <v>1023</v>
      </c>
      <c r="D119" s="95"/>
      <c r="E119" s="95"/>
      <c r="G119" s="96"/>
      <c r="H119" s="97"/>
    </row>
    <row r="120" spans="3:8" x14ac:dyDescent="0.25">
      <c r="C120" s="112" t="s">
        <v>1051</v>
      </c>
      <c r="D120" s="102"/>
      <c r="E120" s="103"/>
      <c r="G120" s="98"/>
      <c r="H120" s="99"/>
    </row>
    <row r="121" spans="3:8" x14ac:dyDescent="0.25">
      <c r="C121" s="113"/>
      <c r="D121" s="104"/>
      <c r="E121" s="105"/>
      <c r="G121" s="98"/>
      <c r="H121" s="99"/>
    </row>
    <row r="122" spans="3:8" x14ac:dyDescent="0.25">
      <c r="C122" s="113"/>
      <c r="D122" s="104"/>
      <c r="E122" s="105"/>
      <c r="G122" s="98"/>
      <c r="H122" s="99"/>
    </row>
    <row r="123" spans="3:8" x14ac:dyDescent="0.25">
      <c r="C123" s="113"/>
      <c r="D123" s="104"/>
      <c r="E123" s="105"/>
      <c r="G123" s="98"/>
      <c r="H123" s="99"/>
    </row>
    <row r="124" spans="3:8" ht="52.5" customHeight="1" x14ac:dyDescent="0.25">
      <c r="C124" s="113"/>
      <c r="D124" s="106"/>
      <c r="E124" s="107"/>
      <c r="G124" s="98"/>
      <c r="H124" s="99"/>
    </row>
    <row r="125" spans="3:8" ht="30" customHeight="1" x14ac:dyDescent="0.25">
      <c r="C125" s="47"/>
      <c r="D125" s="110" t="s">
        <v>1026</v>
      </c>
      <c r="E125" s="110"/>
      <c r="G125" s="98"/>
      <c r="H125" s="99"/>
    </row>
    <row r="126" spans="3:8" x14ac:dyDescent="0.25">
      <c r="C126" s="111" t="s">
        <v>1027</v>
      </c>
      <c r="D126" s="111"/>
      <c r="E126" s="111"/>
      <c r="G126" s="100"/>
      <c r="H126" s="101"/>
    </row>
  </sheetData>
  <mergeCells count="8">
    <mergeCell ref="C118:E118"/>
    <mergeCell ref="G118:H118"/>
    <mergeCell ref="C119:E119"/>
    <mergeCell ref="G119:H126"/>
    <mergeCell ref="C120:C124"/>
    <mergeCell ref="D120:E124"/>
    <mergeCell ref="D125:E125"/>
    <mergeCell ref="C126:E126"/>
  </mergeCells>
  <hyperlinks>
    <hyperlink ref="J2" location="'Index'!A1" display="'Index'!A1"/>
  </hyperlinks>
  <pageMargins left="0.7" right="0.7" top="0.75" bottom="0.75" header="0.3" footer="0.3"/>
  <pageSetup orientation="portrait" horizontalDpi="4294967293"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D128"/>
  <sheetViews>
    <sheetView showGridLines="0" zoomScale="90" zoomScaleNormal="90" workbookViewId="0">
      <pane ySplit="6" topLeftCell="A7" activePane="bottomLeft" state="frozen"/>
      <selection pane="bottomLeft" activeCell="A7" sqref="A7"/>
    </sheetView>
  </sheetViews>
  <sheetFormatPr defaultColWidth="13.85546875" defaultRowHeight="13.5" x14ac:dyDescent="0.25"/>
  <cols>
    <col min="1" max="1" width="2.5703125" style="2" customWidth="1"/>
    <col min="2" max="2" width="5.85546875" style="2" hidden="1" customWidth="1"/>
    <col min="3" max="3" width="58.140625" style="2" customWidth="1"/>
    <col min="4" max="4" width="19.5703125" style="2" customWidth="1"/>
    <col min="5" max="6" width="23.7109375" style="2" customWidth="1"/>
    <col min="7" max="7" width="19.5703125" style="21" customWidth="1"/>
    <col min="8" max="11" width="19.5703125" style="18" customWidth="1"/>
    <col min="12" max="12" width="19.5703125" style="3" customWidth="1"/>
    <col min="13" max="13" width="9" style="3" bestFit="1" customWidth="1"/>
    <col min="14" max="14" width="9.140625" style="3" bestFit="1" customWidth="1"/>
    <col min="15" max="15" width="7.42578125" style="2" bestFit="1" customWidth="1"/>
    <col min="16" max="16" width="6.7109375" style="2" bestFit="1" customWidth="1"/>
    <col min="17" max="17" width="9.85546875" style="2" bestFit="1" customWidth="1"/>
    <col min="18" max="18" width="21.140625" style="2" bestFit="1" customWidth="1"/>
    <col min="19" max="19" width="16.42578125" style="2" bestFit="1" customWidth="1"/>
    <col min="20" max="20" width="7.28515625" style="2" bestFit="1" customWidth="1"/>
    <col min="21" max="21" width="9.28515625" style="2" bestFit="1" customWidth="1"/>
    <col min="22" max="22" width="17.85546875" style="2" bestFit="1" customWidth="1"/>
    <col min="23" max="23" width="6.7109375" style="2" bestFit="1" customWidth="1"/>
    <col min="24" max="24" width="19.140625" style="2" bestFit="1" customWidth="1"/>
    <col min="25" max="25" width="25.140625" style="2" bestFit="1" customWidth="1"/>
    <col min="26" max="26" width="21.42578125" style="2" bestFit="1" customWidth="1"/>
    <col min="27" max="27" width="19.7109375" style="2" bestFit="1" customWidth="1"/>
    <col min="28" max="28" width="14" style="2" bestFit="1" customWidth="1"/>
    <col min="29" max="29" width="13.140625" style="2" bestFit="1" customWidth="1"/>
    <col min="30" max="30" width="9.28515625" style="2" bestFit="1" customWidth="1"/>
    <col min="31" max="31" width="13.140625" style="2" bestFit="1" customWidth="1"/>
    <col min="32" max="32" width="7.42578125" style="2" bestFit="1" customWidth="1"/>
    <col min="33" max="33" width="19.42578125" style="2" bestFit="1" customWidth="1"/>
    <col min="34" max="34" width="20.85546875" style="2" bestFit="1" customWidth="1"/>
    <col min="35" max="35" width="19" style="2" bestFit="1" customWidth="1"/>
    <col min="36" max="36" width="25.85546875" style="2" bestFit="1" customWidth="1"/>
    <col min="37" max="37" width="14.5703125" style="3" bestFit="1" customWidth="1"/>
    <col min="38" max="38" width="14.42578125" style="2" bestFit="1" customWidth="1"/>
    <col min="39" max="39" width="27.28515625" style="2" bestFit="1" customWidth="1"/>
    <col min="40" max="40" width="11.5703125" style="2" bestFit="1" customWidth="1"/>
    <col min="41" max="41" width="6.28515625" style="2" bestFit="1" customWidth="1"/>
    <col min="42" max="42" width="7" style="2" bestFit="1" customWidth="1"/>
    <col min="43" max="43" width="23.85546875" style="2" bestFit="1" customWidth="1"/>
    <col min="44" max="44" width="12.85546875" style="2" bestFit="1" customWidth="1"/>
    <col min="45" max="45" width="11.28515625" style="2" bestFit="1" customWidth="1"/>
    <col min="46" max="46" width="15.28515625" style="2" bestFit="1" customWidth="1"/>
    <col min="47" max="47" width="21.140625" style="2" bestFit="1" customWidth="1"/>
    <col min="48" max="48" width="23.85546875" style="2" bestFit="1" customWidth="1"/>
    <col min="49" max="49" width="14.42578125" style="2" bestFit="1" customWidth="1"/>
    <col min="50" max="50" width="11.140625" style="3" bestFit="1" customWidth="1"/>
    <col min="51" max="51" width="15" style="2" bestFit="1" customWidth="1"/>
    <col min="52" max="52" width="11.7109375" style="3" bestFit="1" customWidth="1"/>
    <col min="53" max="53" width="23.5703125" style="2" bestFit="1" customWidth="1"/>
    <col min="54" max="54" width="22.140625" style="2" bestFit="1" customWidth="1"/>
    <col min="55" max="55" width="21" style="2" bestFit="1" customWidth="1"/>
    <col min="56" max="56" width="15.7109375" style="3" bestFit="1" customWidth="1"/>
    <col min="57" max="57" width="10.42578125" style="2" bestFit="1" customWidth="1"/>
    <col min="58" max="58" width="13.7109375" style="2" bestFit="1" customWidth="1"/>
    <col min="59" max="59" width="18" style="2" bestFit="1" customWidth="1"/>
    <col min="60" max="60" width="19.7109375" style="2" bestFit="1" customWidth="1"/>
    <col min="61" max="61" width="13.85546875" style="2" bestFit="1" customWidth="1"/>
    <col min="62" max="62" width="15.7109375" style="2" bestFit="1" customWidth="1"/>
    <col min="63" max="63" width="28.5703125" style="2" bestFit="1" customWidth="1"/>
    <col min="64" max="64" width="20.28515625" style="2" bestFit="1" customWidth="1"/>
    <col min="65" max="65" width="16" style="2" bestFit="1" customWidth="1"/>
    <col min="66" max="66" width="13.7109375" style="2" bestFit="1" customWidth="1"/>
    <col min="67" max="67" width="28.140625" style="2" bestFit="1" customWidth="1"/>
    <col min="68" max="68" width="15.85546875" style="2" bestFit="1" customWidth="1"/>
    <col min="69" max="69" width="26.28515625" style="2" bestFit="1" customWidth="1"/>
    <col min="70" max="70" width="13.140625" style="2" bestFit="1" customWidth="1"/>
    <col min="71" max="71" width="15" style="2" bestFit="1" customWidth="1"/>
    <col min="72" max="72" width="9" style="2" bestFit="1" customWidth="1"/>
    <col min="73" max="73" width="18" style="2" bestFit="1" customWidth="1"/>
    <col min="74" max="74" width="14.28515625" style="2" bestFit="1" customWidth="1"/>
    <col min="75" max="75" width="15.7109375" style="2" bestFit="1" customWidth="1"/>
    <col min="76" max="76" width="18.7109375" style="2" bestFit="1" customWidth="1"/>
    <col min="77" max="77" width="16.140625" style="2" bestFit="1" customWidth="1"/>
    <col min="78" max="78" width="23.5703125" style="2" bestFit="1" customWidth="1"/>
    <col min="79" max="79" width="23.85546875" style="2" bestFit="1" customWidth="1"/>
    <col min="80" max="80" width="22.85546875" style="2" bestFit="1" customWidth="1"/>
    <col min="81" max="81" width="11.7109375" style="2" bestFit="1" customWidth="1"/>
    <col min="82" max="82" width="11.85546875" style="2" bestFit="1" customWidth="1"/>
    <col min="83" max="83" width="15.140625" style="2" bestFit="1" customWidth="1"/>
    <col min="84" max="84" width="15.28515625" style="2" bestFit="1" customWidth="1"/>
    <col min="85" max="85" width="19.5703125" style="2" bestFit="1" customWidth="1"/>
    <col min="86" max="86" width="21.5703125" style="2" bestFit="1" customWidth="1"/>
    <col min="87" max="87" width="18.85546875" style="2" bestFit="1" customWidth="1"/>
    <col min="88" max="88" width="8.7109375" style="2" bestFit="1" customWidth="1"/>
    <col min="89" max="89" width="8.85546875" style="2" bestFit="1" customWidth="1"/>
    <col min="90" max="90" width="13.140625" style="2" bestFit="1" customWidth="1"/>
    <col min="91" max="91" width="9.5703125" style="2" bestFit="1" customWidth="1"/>
    <col min="92" max="92" width="9.7109375" style="2" bestFit="1" customWidth="1"/>
    <col min="93" max="93" width="14" style="2" bestFit="1" customWidth="1"/>
    <col min="94" max="94" width="17" style="2" bestFit="1" customWidth="1"/>
    <col min="95" max="95" width="17.28515625" style="2" bestFit="1" customWidth="1"/>
    <col min="96" max="96" width="21.5703125" style="2" bestFit="1" customWidth="1"/>
    <col min="97" max="97" width="17.7109375" style="2" bestFit="1" customWidth="1"/>
    <col min="98" max="98" width="14.5703125" style="2" bestFit="1" customWidth="1"/>
    <col min="99" max="99" width="15.7109375" style="2" bestFit="1" customWidth="1"/>
    <col min="100" max="100" width="19.140625" style="2" bestFit="1" customWidth="1"/>
    <col min="101" max="101" width="12.42578125" style="2" bestFit="1" customWidth="1"/>
    <col min="102" max="103" width="14.85546875" style="2" bestFit="1" customWidth="1"/>
    <col min="104" max="104" width="14.42578125" style="2" bestFit="1" customWidth="1"/>
    <col min="105" max="105" width="23.140625" style="2" bestFit="1" customWidth="1"/>
    <col min="106" max="106" width="26" style="2" bestFit="1" customWidth="1"/>
    <col min="107" max="107" width="19.42578125" style="2" bestFit="1" customWidth="1"/>
    <col min="108" max="108" width="21.5703125" style="2" bestFit="1" customWidth="1"/>
    <col min="109" max="109" width="25.85546875" style="2" bestFit="1" customWidth="1"/>
    <col min="110" max="110" width="18.5703125" style="2" bestFit="1" customWidth="1"/>
    <col min="111" max="111" width="16.28515625" style="2" bestFit="1" customWidth="1"/>
    <col min="112" max="112" width="15.42578125" style="2" bestFit="1" customWidth="1"/>
    <col min="113" max="113" width="17.28515625" style="2" bestFit="1" customWidth="1"/>
    <col min="114" max="114" width="17.42578125" style="2" bestFit="1" customWidth="1"/>
    <col min="115" max="115" width="21.7109375" style="2" bestFit="1" customWidth="1"/>
    <col min="116" max="116" width="17.28515625" style="2" bestFit="1" customWidth="1"/>
    <col min="117" max="117" width="17.42578125" style="2" bestFit="1" customWidth="1"/>
    <col min="118" max="118" width="21.7109375" style="2" bestFit="1" customWidth="1"/>
    <col min="119" max="119" width="13.42578125" style="2" bestFit="1" customWidth="1"/>
    <col min="120" max="217" width="12" style="2" customWidth="1"/>
    <col min="218" max="218" width="17.140625" style="2" customWidth="1"/>
    <col min="219" max="16384" width="13.85546875" style="2"/>
  </cols>
  <sheetData>
    <row r="1" spans="1:56" x14ac:dyDescent="0.25">
      <c r="A1" s="11"/>
      <c r="C1" s="11"/>
      <c r="D1" s="11"/>
      <c r="E1" s="11"/>
      <c r="F1" s="11"/>
      <c r="G1" s="20"/>
      <c r="H1" s="17"/>
      <c r="I1" s="17"/>
      <c r="J1" s="17"/>
      <c r="K1" s="17"/>
      <c r="L1" s="16"/>
      <c r="M1" s="16"/>
      <c r="N1" s="16"/>
      <c r="AK1" s="16"/>
      <c r="AX1" s="16"/>
      <c r="AZ1" s="16"/>
      <c r="BD1" s="16"/>
    </row>
    <row r="2" spans="1:56" ht="19.5" x14ac:dyDescent="0.35">
      <c r="C2" s="10" t="s">
        <v>23</v>
      </c>
      <c r="D2" s="11" t="s">
        <v>672</v>
      </c>
      <c r="J2" s="39" t="s">
        <v>994</v>
      </c>
      <c r="K2" s="39"/>
    </row>
    <row r="3" spans="1:56" ht="16.5" x14ac:dyDescent="0.3">
      <c r="C3" s="1" t="s">
        <v>25</v>
      </c>
      <c r="D3" s="26" t="s">
        <v>673</v>
      </c>
    </row>
    <row r="4" spans="1:56" ht="15.75" x14ac:dyDescent="0.3">
      <c r="C4" s="1" t="s">
        <v>27</v>
      </c>
      <c r="D4" s="27">
        <v>44561</v>
      </c>
    </row>
    <row r="5" spans="1:56" ht="15.75" x14ac:dyDescent="0.3">
      <c r="C5" s="1" t="s">
        <v>28</v>
      </c>
      <c r="D5" s="38" t="s">
        <v>988</v>
      </c>
    </row>
    <row r="6" spans="1:56" ht="27" x14ac:dyDescent="0.25">
      <c r="C6" s="57" t="s">
        <v>29</v>
      </c>
      <c r="D6" s="53" t="s">
        <v>30</v>
      </c>
      <c r="E6" s="13" t="s">
        <v>31</v>
      </c>
      <c r="F6" s="13" t="s">
        <v>32</v>
      </c>
      <c r="G6" s="22" t="s">
        <v>33</v>
      </c>
      <c r="H6" s="19" t="s">
        <v>34</v>
      </c>
      <c r="I6" s="19" t="s">
        <v>35</v>
      </c>
      <c r="J6" s="34" t="s">
        <v>36</v>
      </c>
      <c r="K6" s="34" t="s">
        <v>1015</v>
      </c>
      <c r="L6" s="14" t="s">
        <v>37</v>
      </c>
    </row>
    <row r="7" spans="1:56" x14ac:dyDescent="0.25">
      <c r="C7" s="58"/>
      <c r="D7" s="54"/>
      <c r="E7" s="4"/>
      <c r="F7" s="4"/>
      <c r="G7" s="23"/>
      <c r="H7" s="28"/>
      <c r="I7" s="28"/>
      <c r="J7" s="35"/>
      <c r="K7" s="64"/>
      <c r="L7" s="5"/>
    </row>
    <row r="8" spans="1:56" x14ac:dyDescent="0.25">
      <c r="A8" s="15"/>
      <c r="B8" s="33"/>
      <c r="C8" s="59" t="s">
        <v>0</v>
      </c>
      <c r="D8" s="55"/>
      <c r="E8" s="9"/>
      <c r="F8" s="9"/>
      <c r="G8" s="24"/>
      <c r="H8" s="29"/>
      <c r="I8" s="29"/>
      <c r="J8" s="36"/>
      <c r="K8" s="65"/>
      <c r="L8" s="12"/>
    </row>
    <row r="9" spans="1:56" x14ac:dyDescent="0.25">
      <c r="C9" s="60" t="s">
        <v>1</v>
      </c>
      <c r="D9" s="55"/>
      <c r="E9" s="9"/>
      <c r="F9" s="9"/>
      <c r="G9" s="24"/>
      <c r="H9" s="29"/>
      <c r="I9" s="29"/>
      <c r="J9" s="36"/>
      <c r="K9" s="65"/>
      <c r="L9" s="12"/>
    </row>
    <row r="10" spans="1:56" x14ac:dyDescent="0.25">
      <c r="B10" s="11" t="s">
        <v>46</v>
      </c>
      <c r="C10" s="58" t="s">
        <v>47</v>
      </c>
      <c r="D10" s="55" t="s">
        <v>48</v>
      </c>
      <c r="E10" s="9"/>
      <c r="F10" s="9" t="s">
        <v>49</v>
      </c>
      <c r="G10" s="24">
        <v>64500</v>
      </c>
      <c r="H10" s="29">
        <v>954.21</v>
      </c>
      <c r="I10" s="29">
        <v>4.6900000000000004</v>
      </c>
      <c r="J10" s="36"/>
      <c r="K10" s="65"/>
      <c r="L10" s="12"/>
    </row>
    <row r="11" spans="1:56" x14ac:dyDescent="0.25">
      <c r="B11" s="11" t="s">
        <v>42</v>
      </c>
      <c r="C11" s="58" t="s">
        <v>43</v>
      </c>
      <c r="D11" s="55" t="s">
        <v>44</v>
      </c>
      <c r="E11" s="9"/>
      <c r="F11" s="9" t="s">
        <v>45</v>
      </c>
      <c r="G11" s="24">
        <v>45000</v>
      </c>
      <c r="H11" s="29">
        <v>849.49</v>
      </c>
      <c r="I11" s="29">
        <v>4.18</v>
      </c>
      <c r="J11" s="36"/>
      <c r="K11" s="65"/>
      <c r="L11" s="12"/>
    </row>
    <row r="12" spans="1:56" x14ac:dyDescent="0.25">
      <c r="B12" s="11" t="s">
        <v>50</v>
      </c>
      <c r="C12" s="58" t="s">
        <v>51</v>
      </c>
      <c r="D12" s="55" t="s">
        <v>52</v>
      </c>
      <c r="E12" s="9"/>
      <c r="F12" s="9" t="s">
        <v>49</v>
      </c>
      <c r="G12" s="24">
        <v>113500</v>
      </c>
      <c r="H12" s="29">
        <v>840.07</v>
      </c>
      <c r="I12" s="29">
        <v>4.13</v>
      </c>
      <c r="J12" s="36"/>
      <c r="K12" s="65"/>
      <c r="L12" s="12"/>
    </row>
    <row r="13" spans="1:56" x14ac:dyDescent="0.25">
      <c r="B13" s="11" t="s">
        <v>53</v>
      </c>
      <c r="C13" s="58" t="s">
        <v>54</v>
      </c>
      <c r="D13" s="55" t="s">
        <v>55</v>
      </c>
      <c r="E13" s="9"/>
      <c r="F13" s="9" t="s">
        <v>56</v>
      </c>
      <c r="G13" s="24">
        <v>30000</v>
      </c>
      <c r="H13" s="29">
        <v>775.94</v>
      </c>
      <c r="I13" s="29">
        <v>3.82</v>
      </c>
      <c r="J13" s="36"/>
      <c r="K13" s="65"/>
      <c r="L13" s="12"/>
    </row>
    <row r="14" spans="1:56" x14ac:dyDescent="0.25">
      <c r="B14" s="11" t="s">
        <v>38</v>
      </c>
      <c r="C14" s="58" t="s">
        <v>39</v>
      </c>
      <c r="D14" s="55" t="s">
        <v>40</v>
      </c>
      <c r="E14" s="9"/>
      <c r="F14" s="9" t="s">
        <v>41</v>
      </c>
      <c r="G14" s="24">
        <v>30000</v>
      </c>
      <c r="H14" s="29">
        <v>710.45</v>
      </c>
      <c r="I14" s="29">
        <v>3.49</v>
      </c>
      <c r="J14" s="36"/>
      <c r="K14" s="65"/>
      <c r="L14" s="12"/>
    </row>
    <row r="15" spans="1:56" x14ac:dyDescent="0.25">
      <c r="B15" s="11" t="s">
        <v>57</v>
      </c>
      <c r="C15" s="58" t="s">
        <v>58</v>
      </c>
      <c r="D15" s="55" t="s">
        <v>59</v>
      </c>
      <c r="E15" s="9"/>
      <c r="F15" s="9" t="s">
        <v>45</v>
      </c>
      <c r="G15" s="24">
        <v>14758</v>
      </c>
      <c r="H15" s="29">
        <v>551.71</v>
      </c>
      <c r="I15" s="29">
        <v>2.71</v>
      </c>
      <c r="J15" s="36"/>
      <c r="K15" s="65"/>
      <c r="L15" s="12"/>
    </row>
    <row r="16" spans="1:56" x14ac:dyDescent="0.25">
      <c r="B16" s="11" t="s">
        <v>63</v>
      </c>
      <c r="C16" s="58" t="s">
        <v>64</v>
      </c>
      <c r="D16" s="55" t="s">
        <v>65</v>
      </c>
      <c r="E16" s="9"/>
      <c r="F16" s="9" t="s">
        <v>66</v>
      </c>
      <c r="G16" s="24">
        <v>27950</v>
      </c>
      <c r="H16" s="29">
        <v>529.9</v>
      </c>
      <c r="I16" s="29">
        <v>2.61</v>
      </c>
      <c r="J16" s="36"/>
      <c r="K16" s="65"/>
      <c r="L16" s="12"/>
    </row>
    <row r="17" spans="2:12" x14ac:dyDescent="0.25">
      <c r="B17" s="11" t="s">
        <v>80</v>
      </c>
      <c r="C17" s="58" t="s">
        <v>81</v>
      </c>
      <c r="D17" s="55" t="s">
        <v>82</v>
      </c>
      <c r="E17" s="9"/>
      <c r="F17" s="9" t="s">
        <v>49</v>
      </c>
      <c r="G17" s="24">
        <v>71000</v>
      </c>
      <c r="H17" s="29">
        <v>481.77</v>
      </c>
      <c r="I17" s="29">
        <v>2.37</v>
      </c>
      <c r="J17" s="36"/>
      <c r="K17" s="65"/>
      <c r="L17" s="12"/>
    </row>
    <row r="18" spans="2:12" x14ac:dyDescent="0.25">
      <c r="B18" s="11" t="s">
        <v>93</v>
      </c>
      <c r="C18" s="58" t="s">
        <v>94</v>
      </c>
      <c r="D18" s="55" t="s">
        <v>95</v>
      </c>
      <c r="E18" s="9"/>
      <c r="F18" s="9" t="s">
        <v>45</v>
      </c>
      <c r="G18" s="24">
        <v>26100</v>
      </c>
      <c r="H18" s="29">
        <v>467.33</v>
      </c>
      <c r="I18" s="29">
        <v>2.2999999999999998</v>
      </c>
      <c r="J18" s="36"/>
      <c r="K18" s="65"/>
      <c r="L18" s="12"/>
    </row>
    <row r="19" spans="2:12" x14ac:dyDescent="0.25">
      <c r="B19" s="11" t="s">
        <v>296</v>
      </c>
      <c r="C19" s="58" t="s">
        <v>297</v>
      </c>
      <c r="D19" s="55" t="s">
        <v>298</v>
      </c>
      <c r="E19" s="9"/>
      <c r="F19" s="9" t="s">
        <v>299</v>
      </c>
      <c r="G19" s="24">
        <v>10000</v>
      </c>
      <c r="H19" s="29">
        <v>467.15</v>
      </c>
      <c r="I19" s="29">
        <v>2.2999999999999998</v>
      </c>
      <c r="J19" s="36"/>
      <c r="K19" s="65"/>
      <c r="L19" s="12"/>
    </row>
    <row r="20" spans="2:12" x14ac:dyDescent="0.25">
      <c r="B20" s="11" t="s">
        <v>74</v>
      </c>
      <c r="C20" s="58" t="s">
        <v>75</v>
      </c>
      <c r="D20" s="55" t="s">
        <v>76</v>
      </c>
      <c r="E20" s="9"/>
      <c r="F20" s="9" t="s">
        <v>56</v>
      </c>
      <c r="G20" s="24">
        <v>6000</v>
      </c>
      <c r="H20" s="29">
        <v>418.64</v>
      </c>
      <c r="I20" s="29">
        <v>2.06</v>
      </c>
      <c r="J20" s="36"/>
      <c r="K20" s="65"/>
      <c r="L20" s="12"/>
    </row>
    <row r="21" spans="2:12" x14ac:dyDescent="0.25">
      <c r="B21" s="11" t="s">
        <v>87</v>
      </c>
      <c r="C21" s="58" t="s">
        <v>88</v>
      </c>
      <c r="D21" s="55" t="s">
        <v>89</v>
      </c>
      <c r="E21" s="9"/>
      <c r="F21" s="9" t="s">
        <v>70</v>
      </c>
      <c r="G21" s="24">
        <v>12000</v>
      </c>
      <c r="H21" s="29">
        <v>405.95</v>
      </c>
      <c r="I21" s="29">
        <v>2</v>
      </c>
      <c r="J21" s="36"/>
      <c r="K21" s="65"/>
      <c r="L21" s="12"/>
    </row>
    <row r="22" spans="2:12" x14ac:dyDescent="0.25">
      <c r="B22" s="11" t="s">
        <v>77</v>
      </c>
      <c r="C22" s="58" t="s">
        <v>78</v>
      </c>
      <c r="D22" s="55" t="s">
        <v>79</v>
      </c>
      <c r="E22" s="9"/>
      <c r="F22" s="9" t="s">
        <v>49</v>
      </c>
      <c r="G22" s="24">
        <v>85000</v>
      </c>
      <c r="H22" s="29">
        <v>391.38</v>
      </c>
      <c r="I22" s="29">
        <v>1.92</v>
      </c>
      <c r="J22" s="36"/>
      <c r="K22" s="65"/>
      <c r="L22" s="12"/>
    </row>
    <row r="23" spans="2:12" x14ac:dyDescent="0.25">
      <c r="B23" s="11" t="s">
        <v>674</v>
      </c>
      <c r="C23" s="58" t="s">
        <v>675</v>
      </c>
      <c r="D23" s="55" t="s">
        <v>676</v>
      </c>
      <c r="E23" s="9"/>
      <c r="F23" s="9" t="s">
        <v>440</v>
      </c>
      <c r="G23" s="24">
        <v>42368</v>
      </c>
      <c r="H23" s="29">
        <v>386.74</v>
      </c>
      <c r="I23" s="29">
        <v>1.9</v>
      </c>
      <c r="J23" s="36"/>
      <c r="K23" s="65"/>
      <c r="L23" s="12"/>
    </row>
    <row r="24" spans="2:12" x14ac:dyDescent="0.25">
      <c r="B24" s="11" t="s">
        <v>123</v>
      </c>
      <c r="C24" s="58" t="s">
        <v>124</v>
      </c>
      <c r="D24" s="55" t="s">
        <v>125</v>
      </c>
      <c r="E24" s="9"/>
      <c r="F24" s="9" t="s">
        <v>110</v>
      </c>
      <c r="G24" s="24">
        <v>80000</v>
      </c>
      <c r="H24" s="29">
        <v>385.92</v>
      </c>
      <c r="I24" s="29">
        <v>1.9</v>
      </c>
      <c r="J24" s="36"/>
      <c r="K24" s="65"/>
      <c r="L24" s="12"/>
    </row>
    <row r="25" spans="2:12" x14ac:dyDescent="0.25">
      <c r="B25" s="11" t="s">
        <v>152</v>
      </c>
      <c r="C25" s="58" t="s">
        <v>153</v>
      </c>
      <c r="D25" s="55" t="s">
        <v>154</v>
      </c>
      <c r="E25" s="9"/>
      <c r="F25" s="9" t="s">
        <v>114</v>
      </c>
      <c r="G25" s="24">
        <v>8000</v>
      </c>
      <c r="H25" s="29">
        <v>374.26</v>
      </c>
      <c r="I25" s="29">
        <v>1.84</v>
      </c>
      <c r="J25" s="36"/>
      <c r="K25" s="65"/>
      <c r="L25" s="12"/>
    </row>
    <row r="26" spans="2:12" x14ac:dyDescent="0.25">
      <c r="B26" s="11" t="s">
        <v>317</v>
      </c>
      <c r="C26" s="58" t="s">
        <v>318</v>
      </c>
      <c r="D26" s="55" t="s">
        <v>319</v>
      </c>
      <c r="E26" s="9"/>
      <c r="F26" s="9" t="s">
        <v>70</v>
      </c>
      <c r="G26" s="24">
        <v>38000</v>
      </c>
      <c r="H26" s="29">
        <v>367.97</v>
      </c>
      <c r="I26" s="29">
        <v>1.81</v>
      </c>
      <c r="J26" s="36"/>
      <c r="K26" s="65"/>
      <c r="L26" s="12"/>
    </row>
    <row r="27" spans="2:12" x14ac:dyDescent="0.25">
      <c r="B27" s="11" t="s">
        <v>677</v>
      </c>
      <c r="C27" s="58" t="s">
        <v>678</v>
      </c>
      <c r="D27" s="55" t="s">
        <v>679</v>
      </c>
      <c r="E27" s="9"/>
      <c r="F27" s="9" t="s">
        <v>316</v>
      </c>
      <c r="G27" s="24">
        <v>4000</v>
      </c>
      <c r="H27" s="29">
        <v>361.56</v>
      </c>
      <c r="I27" s="29">
        <v>1.78</v>
      </c>
      <c r="J27" s="36"/>
      <c r="K27" s="65"/>
      <c r="L27" s="12"/>
    </row>
    <row r="28" spans="2:12" x14ac:dyDescent="0.25">
      <c r="B28" s="11" t="s">
        <v>680</v>
      </c>
      <c r="C28" s="58" t="s">
        <v>681</v>
      </c>
      <c r="D28" s="55" t="s">
        <v>682</v>
      </c>
      <c r="E28" s="9"/>
      <c r="F28" s="9" t="s">
        <v>559</v>
      </c>
      <c r="G28" s="24">
        <v>15000</v>
      </c>
      <c r="H28" s="29">
        <v>334.33</v>
      </c>
      <c r="I28" s="29">
        <v>1.64</v>
      </c>
      <c r="J28" s="36"/>
      <c r="K28" s="65"/>
      <c r="L28" s="12"/>
    </row>
    <row r="29" spans="2:12" x14ac:dyDescent="0.25">
      <c r="B29" s="11" t="s">
        <v>683</v>
      </c>
      <c r="C29" s="58" t="s">
        <v>684</v>
      </c>
      <c r="D29" s="55" t="s">
        <v>685</v>
      </c>
      <c r="E29" s="9"/>
      <c r="F29" s="9" t="s">
        <v>559</v>
      </c>
      <c r="G29" s="24">
        <v>16707</v>
      </c>
      <c r="H29" s="29">
        <v>332.16</v>
      </c>
      <c r="I29" s="29">
        <v>1.63</v>
      </c>
      <c r="J29" s="36"/>
      <c r="K29" s="65"/>
      <c r="L29" s="12"/>
    </row>
    <row r="30" spans="2:12" x14ac:dyDescent="0.25">
      <c r="B30" s="11" t="s">
        <v>413</v>
      </c>
      <c r="C30" s="58" t="s">
        <v>414</v>
      </c>
      <c r="D30" s="55" t="s">
        <v>415</v>
      </c>
      <c r="E30" s="9"/>
      <c r="F30" s="9" t="s">
        <v>56</v>
      </c>
      <c r="G30" s="24">
        <v>20000</v>
      </c>
      <c r="H30" s="29">
        <v>299.13</v>
      </c>
      <c r="I30" s="29">
        <v>1.47</v>
      </c>
      <c r="J30" s="36"/>
      <c r="K30" s="65"/>
      <c r="L30" s="12"/>
    </row>
    <row r="31" spans="2:12" x14ac:dyDescent="0.25">
      <c r="B31" s="11" t="s">
        <v>398</v>
      </c>
      <c r="C31" s="58" t="s">
        <v>399</v>
      </c>
      <c r="D31" s="55" t="s">
        <v>400</v>
      </c>
      <c r="E31" s="9"/>
      <c r="F31" s="9" t="s">
        <v>122</v>
      </c>
      <c r="G31" s="24">
        <v>12800</v>
      </c>
      <c r="H31" s="29">
        <v>283.62</v>
      </c>
      <c r="I31" s="29">
        <v>1.39</v>
      </c>
      <c r="J31" s="36"/>
      <c r="K31" s="65"/>
      <c r="L31" s="12"/>
    </row>
    <row r="32" spans="2:12" x14ac:dyDescent="0.25">
      <c r="B32" s="11" t="s">
        <v>454</v>
      </c>
      <c r="C32" s="58" t="s">
        <v>455</v>
      </c>
      <c r="D32" s="55" t="s">
        <v>456</v>
      </c>
      <c r="E32" s="9"/>
      <c r="F32" s="9" t="s">
        <v>45</v>
      </c>
      <c r="G32" s="24">
        <v>49000</v>
      </c>
      <c r="H32" s="29">
        <v>266.89999999999998</v>
      </c>
      <c r="I32" s="29">
        <v>1.31</v>
      </c>
      <c r="J32" s="36"/>
      <c r="K32" s="65"/>
      <c r="L32" s="12"/>
    </row>
    <row r="33" spans="2:12" x14ac:dyDescent="0.25">
      <c r="B33" s="11" t="s">
        <v>686</v>
      </c>
      <c r="C33" s="58" t="s">
        <v>687</v>
      </c>
      <c r="D33" s="55" t="s">
        <v>688</v>
      </c>
      <c r="E33" s="9"/>
      <c r="F33" s="9" t="s">
        <v>299</v>
      </c>
      <c r="G33" s="24">
        <v>25000</v>
      </c>
      <c r="H33" s="29">
        <v>266.25</v>
      </c>
      <c r="I33" s="29">
        <v>1.31</v>
      </c>
      <c r="J33" s="36"/>
      <c r="K33" s="65"/>
      <c r="L33" s="12"/>
    </row>
    <row r="34" spans="2:12" x14ac:dyDescent="0.25">
      <c r="B34" s="11" t="s">
        <v>115</v>
      </c>
      <c r="C34" s="58" t="s">
        <v>116</v>
      </c>
      <c r="D34" s="55" t="s">
        <v>117</v>
      </c>
      <c r="E34" s="9"/>
      <c r="F34" s="9" t="s">
        <v>118</v>
      </c>
      <c r="G34" s="24">
        <v>23500</v>
      </c>
      <c r="H34" s="29">
        <v>261.19</v>
      </c>
      <c r="I34" s="29">
        <v>1.28</v>
      </c>
      <c r="J34" s="36"/>
      <c r="K34" s="65"/>
      <c r="L34" s="12"/>
    </row>
    <row r="35" spans="2:12" x14ac:dyDescent="0.25">
      <c r="B35" s="11" t="s">
        <v>467</v>
      </c>
      <c r="C35" s="58" t="s">
        <v>468</v>
      </c>
      <c r="D35" s="55" t="s">
        <v>469</v>
      </c>
      <c r="E35" s="9"/>
      <c r="F35" s="9" t="s">
        <v>316</v>
      </c>
      <c r="G35" s="24">
        <v>25228</v>
      </c>
      <c r="H35" s="29">
        <v>253.44</v>
      </c>
      <c r="I35" s="29">
        <v>1.25</v>
      </c>
      <c r="J35" s="36"/>
      <c r="K35" s="65"/>
      <c r="L35" s="12"/>
    </row>
    <row r="36" spans="2:12" x14ac:dyDescent="0.25">
      <c r="B36" s="11" t="s">
        <v>604</v>
      </c>
      <c r="C36" s="58" t="s">
        <v>605</v>
      </c>
      <c r="D36" s="55" t="s">
        <v>606</v>
      </c>
      <c r="E36" s="9"/>
      <c r="F36" s="9" t="s">
        <v>102</v>
      </c>
      <c r="G36" s="24">
        <v>20577</v>
      </c>
      <c r="H36" s="29">
        <v>250.86</v>
      </c>
      <c r="I36" s="29">
        <v>1.23</v>
      </c>
      <c r="J36" s="36"/>
      <c r="K36" s="65"/>
      <c r="L36" s="12"/>
    </row>
    <row r="37" spans="2:12" x14ac:dyDescent="0.25">
      <c r="B37" s="11" t="s">
        <v>425</v>
      </c>
      <c r="C37" s="58" t="s">
        <v>426</v>
      </c>
      <c r="D37" s="55" t="s">
        <v>427</v>
      </c>
      <c r="E37" s="9"/>
      <c r="F37" s="9" t="s">
        <v>118</v>
      </c>
      <c r="G37" s="24">
        <v>60000</v>
      </c>
      <c r="H37" s="29">
        <v>226.35</v>
      </c>
      <c r="I37" s="29">
        <v>1.1100000000000001</v>
      </c>
      <c r="J37" s="36"/>
      <c r="K37" s="65"/>
      <c r="L37" s="12"/>
    </row>
    <row r="38" spans="2:12" x14ac:dyDescent="0.25">
      <c r="B38" s="11" t="s">
        <v>460</v>
      </c>
      <c r="C38" s="58" t="s">
        <v>461</v>
      </c>
      <c r="D38" s="55" t="s">
        <v>462</v>
      </c>
      <c r="E38" s="9"/>
      <c r="F38" s="9" t="s">
        <v>366</v>
      </c>
      <c r="G38" s="24">
        <v>32500</v>
      </c>
      <c r="H38" s="29">
        <v>206.33</v>
      </c>
      <c r="I38" s="29">
        <v>1.01</v>
      </c>
      <c r="J38" s="36"/>
      <c r="K38" s="65"/>
      <c r="L38" s="12"/>
    </row>
    <row r="39" spans="2:12" x14ac:dyDescent="0.25">
      <c r="B39" s="11" t="s">
        <v>83</v>
      </c>
      <c r="C39" s="58" t="s">
        <v>84</v>
      </c>
      <c r="D39" s="55" t="s">
        <v>85</v>
      </c>
      <c r="E39" s="9"/>
      <c r="F39" s="9" t="s">
        <v>86</v>
      </c>
      <c r="G39" s="24">
        <v>30000</v>
      </c>
      <c r="H39" s="29">
        <v>205.14</v>
      </c>
      <c r="I39" s="29">
        <v>1.01</v>
      </c>
      <c r="J39" s="36"/>
      <c r="K39" s="65"/>
      <c r="L39" s="12"/>
    </row>
    <row r="40" spans="2:12" x14ac:dyDescent="0.25">
      <c r="B40" s="11" t="s">
        <v>689</v>
      </c>
      <c r="C40" s="58" t="s">
        <v>690</v>
      </c>
      <c r="D40" s="55" t="s">
        <v>691</v>
      </c>
      <c r="E40" s="9"/>
      <c r="F40" s="9" t="s">
        <v>272</v>
      </c>
      <c r="G40" s="24">
        <v>67000</v>
      </c>
      <c r="H40" s="29">
        <v>200.9</v>
      </c>
      <c r="I40" s="29">
        <v>0.99</v>
      </c>
      <c r="J40" s="36"/>
      <c r="K40" s="65"/>
      <c r="L40" s="12"/>
    </row>
    <row r="41" spans="2:12" x14ac:dyDescent="0.25">
      <c r="B41" s="11" t="s">
        <v>146</v>
      </c>
      <c r="C41" s="58" t="s">
        <v>147</v>
      </c>
      <c r="D41" s="55" t="s">
        <v>148</v>
      </c>
      <c r="E41" s="9"/>
      <c r="F41" s="9" t="s">
        <v>106</v>
      </c>
      <c r="G41" s="24">
        <v>30000</v>
      </c>
      <c r="H41" s="29">
        <v>194.87</v>
      </c>
      <c r="I41" s="29">
        <v>0.96</v>
      </c>
      <c r="J41" s="36"/>
      <c r="K41" s="65"/>
      <c r="L41" s="12"/>
    </row>
    <row r="42" spans="2:12" x14ac:dyDescent="0.25">
      <c r="B42" s="11" t="s">
        <v>129</v>
      </c>
      <c r="C42" s="58" t="s">
        <v>130</v>
      </c>
      <c r="D42" s="55" t="s">
        <v>131</v>
      </c>
      <c r="E42" s="9"/>
      <c r="F42" s="9" t="s">
        <v>70</v>
      </c>
      <c r="G42" s="24">
        <v>851</v>
      </c>
      <c r="H42" s="29">
        <v>167.7</v>
      </c>
      <c r="I42" s="29">
        <v>0.82</v>
      </c>
      <c r="J42" s="36"/>
      <c r="K42" s="65"/>
      <c r="L42" s="12"/>
    </row>
    <row r="43" spans="2:12" x14ac:dyDescent="0.25">
      <c r="B43" s="11" t="s">
        <v>692</v>
      </c>
      <c r="C43" s="58" t="s">
        <v>693</v>
      </c>
      <c r="D43" s="55" t="s">
        <v>694</v>
      </c>
      <c r="E43" s="9"/>
      <c r="F43" s="9" t="s">
        <v>135</v>
      </c>
      <c r="G43" s="24">
        <v>165000</v>
      </c>
      <c r="H43" s="29">
        <v>144.38</v>
      </c>
      <c r="I43" s="29">
        <v>0.71</v>
      </c>
      <c r="J43" s="36"/>
      <c r="K43" s="65"/>
      <c r="L43" s="12"/>
    </row>
    <row r="44" spans="2:12" x14ac:dyDescent="0.25">
      <c r="B44" s="11" t="s">
        <v>568</v>
      </c>
      <c r="C44" s="58" t="s">
        <v>569</v>
      </c>
      <c r="D44" s="55" t="s">
        <v>570</v>
      </c>
      <c r="E44" s="9"/>
      <c r="F44" s="9" t="s">
        <v>272</v>
      </c>
      <c r="G44" s="24">
        <v>90000</v>
      </c>
      <c r="H44" s="29">
        <v>141.93</v>
      </c>
      <c r="I44" s="29">
        <v>0.7</v>
      </c>
      <c r="J44" s="36"/>
      <c r="K44" s="65"/>
      <c r="L44" s="12"/>
    </row>
    <row r="45" spans="2:12" x14ac:dyDescent="0.25">
      <c r="B45" s="11" t="s">
        <v>191</v>
      </c>
      <c r="C45" s="58" t="s">
        <v>192</v>
      </c>
      <c r="D45" s="55" t="s">
        <v>193</v>
      </c>
      <c r="E45" s="9"/>
      <c r="F45" s="9" t="s">
        <v>110</v>
      </c>
      <c r="G45" s="24">
        <v>5096</v>
      </c>
      <c r="H45" s="29">
        <v>132.08000000000001</v>
      </c>
      <c r="I45" s="29">
        <v>0.65</v>
      </c>
      <c r="J45" s="36"/>
      <c r="K45" s="65"/>
      <c r="L45" s="12"/>
    </row>
    <row r="46" spans="2:12" x14ac:dyDescent="0.25">
      <c r="B46" s="11" t="s">
        <v>326</v>
      </c>
      <c r="C46" s="58" t="s">
        <v>327</v>
      </c>
      <c r="D46" s="55" t="s">
        <v>328</v>
      </c>
      <c r="E46" s="9"/>
      <c r="F46" s="9" t="s">
        <v>106</v>
      </c>
      <c r="G46" s="24">
        <v>8335</v>
      </c>
      <c r="H46" s="29">
        <v>116.79</v>
      </c>
      <c r="I46" s="29">
        <v>0.56999999999999995</v>
      </c>
      <c r="J46" s="36"/>
      <c r="K46" s="65"/>
      <c r="L46" s="12"/>
    </row>
    <row r="47" spans="2:12" x14ac:dyDescent="0.25">
      <c r="B47" s="11" t="s">
        <v>119</v>
      </c>
      <c r="C47" s="58" t="s">
        <v>120</v>
      </c>
      <c r="D47" s="55" t="s">
        <v>121</v>
      </c>
      <c r="E47" s="9"/>
      <c r="F47" s="9" t="s">
        <v>122</v>
      </c>
      <c r="G47" s="24">
        <v>1500</v>
      </c>
      <c r="H47" s="29">
        <v>113.87</v>
      </c>
      <c r="I47" s="29">
        <v>0.56000000000000005</v>
      </c>
      <c r="J47" s="36"/>
      <c r="K47" s="65"/>
      <c r="L47" s="12"/>
    </row>
    <row r="48" spans="2:12" x14ac:dyDescent="0.25">
      <c r="B48" s="11" t="s">
        <v>373</v>
      </c>
      <c r="C48" s="58" t="s">
        <v>374</v>
      </c>
      <c r="D48" s="55" t="s">
        <v>375</v>
      </c>
      <c r="E48" s="9"/>
      <c r="F48" s="9" t="s">
        <v>376</v>
      </c>
      <c r="G48" s="24">
        <v>4737</v>
      </c>
      <c r="H48" s="29">
        <v>111.86</v>
      </c>
      <c r="I48" s="29">
        <v>0.55000000000000004</v>
      </c>
      <c r="J48" s="36"/>
      <c r="K48" s="65"/>
      <c r="L48" s="12"/>
    </row>
    <row r="49" spans="1:12" x14ac:dyDescent="0.25">
      <c r="B49" s="11" t="s">
        <v>695</v>
      </c>
      <c r="C49" s="58" t="s">
        <v>696</v>
      </c>
      <c r="D49" s="55" t="s">
        <v>697</v>
      </c>
      <c r="E49" s="9"/>
      <c r="F49" s="9" t="s">
        <v>45</v>
      </c>
      <c r="G49" s="24">
        <v>1700</v>
      </c>
      <c r="H49" s="29">
        <v>99.76</v>
      </c>
      <c r="I49" s="29">
        <v>0.49</v>
      </c>
      <c r="J49" s="36"/>
      <c r="K49" s="65"/>
      <c r="L49" s="12"/>
    </row>
    <row r="50" spans="1:12" x14ac:dyDescent="0.25">
      <c r="B50" s="11" t="s">
        <v>132</v>
      </c>
      <c r="C50" s="58" t="s">
        <v>133</v>
      </c>
      <c r="D50" s="55" t="s">
        <v>134</v>
      </c>
      <c r="E50" s="9"/>
      <c r="F50" s="9" t="s">
        <v>135</v>
      </c>
      <c r="G50" s="24">
        <v>48000</v>
      </c>
      <c r="H50" s="29">
        <v>98.11</v>
      </c>
      <c r="I50" s="29">
        <v>0.48</v>
      </c>
      <c r="J50" s="36"/>
      <c r="K50" s="65"/>
      <c r="L50" s="12"/>
    </row>
    <row r="51" spans="1:12" x14ac:dyDescent="0.25">
      <c r="B51" s="11" t="s">
        <v>386</v>
      </c>
      <c r="C51" s="58" t="s">
        <v>387</v>
      </c>
      <c r="D51" s="55" t="s">
        <v>388</v>
      </c>
      <c r="E51" s="9"/>
      <c r="F51" s="9" t="s">
        <v>86</v>
      </c>
      <c r="G51" s="24">
        <v>34000</v>
      </c>
      <c r="H51" s="29">
        <v>84.42</v>
      </c>
      <c r="I51" s="29">
        <v>0.42</v>
      </c>
      <c r="J51" s="36"/>
      <c r="K51" s="65"/>
      <c r="L51" s="12"/>
    </row>
    <row r="52" spans="1:12" x14ac:dyDescent="0.25">
      <c r="B52" s="11" t="s">
        <v>698</v>
      </c>
      <c r="C52" s="58" t="s">
        <v>699</v>
      </c>
      <c r="D52" s="55" t="s">
        <v>700</v>
      </c>
      <c r="E52" s="9"/>
      <c r="F52" s="9" t="s">
        <v>316</v>
      </c>
      <c r="G52" s="24">
        <v>32613</v>
      </c>
      <c r="H52" s="29">
        <v>75.84</v>
      </c>
      <c r="I52" s="29">
        <v>0.37</v>
      </c>
      <c r="J52" s="36"/>
      <c r="K52" s="65"/>
      <c r="L52" s="12"/>
    </row>
    <row r="53" spans="1:12" x14ac:dyDescent="0.25">
      <c r="B53" s="11" t="s">
        <v>434</v>
      </c>
      <c r="C53" s="58" t="s">
        <v>435</v>
      </c>
      <c r="D53" s="55" t="s">
        <v>436</v>
      </c>
      <c r="E53" s="9"/>
      <c r="F53" s="9" t="s">
        <v>114</v>
      </c>
      <c r="G53" s="24">
        <v>1500</v>
      </c>
      <c r="H53" s="29">
        <v>57.97</v>
      </c>
      <c r="I53" s="29">
        <v>0.28999999999999998</v>
      </c>
      <c r="J53" s="36"/>
      <c r="K53" s="65"/>
      <c r="L53" s="12"/>
    </row>
    <row r="54" spans="1:12" x14ac:dyDescent="0.25">
      <c r="B54" s="11" t="s">
        <v>701</v>
      </c>
      <c r="C54" s="58" t="s">
        <v>702</v>
      </c>
      <c r="D54" s="55" t="s">
        <v>703</v>
      </c>
      <c r="E54" s="9"/>
      <c r="F54" s="9" t="s">
        <v>56</v>
      </c>
      <c r="G54" s="24">
        <v>20000</v>
      </c>
      <c r="H54" s="29">
        <v>24.69</v>
      </c>
      <c r="I54" s="29">
        <v>0.12</v>
      </c>
      <c r="J54" s="36"/>
      <c r="K54" s="65"/>
      <c r="L54" s="12"/>
    </row>
    <row r="55" spans="1:12" x14ac:dyDescent="0.25">
      <c r="C55" s="61" t="s">
        <v>208</v>
      </c>
      <c r="D55" s="55"/>
      <c r="E55" s="9"/>
      <c r="F55" s="9"/>
      <c r="G55" s="24"/>
      <c r="H55" s="30">
        <v>14671.31</v>
      </c>
      <c r="I55" s="30">
        <v>72.13</v>
      </c>
      <c r="J55" s="36"/>
      <c r="K55" s="65"/>
      <c r="L55" s="12"/>
    </row>
    <row r="56" spans="1:12" x14ac:dyDescent="0.25">
      <c r="C56" s="58"/>
      <c r="D56" s="55"/>
      <c r="E56" s="9"/>
      <c r="F56" s="9"/>
      <c r="G56" s="24"/>
      <c r="H56" s="29"/>
      <c r="I56" s="29"/>
      <c r="J56" s="36"/>
      <c r="K56" s="65"/>
      <c r="L56" s="12"/>
    </row>
    <row r="57" spans="1:12" x14ac:dyDescent="0.25">
      <c r="C57" s="61" t="s">
        <v>3</v>
      </c>
      <c r="D57" s="55"/>
      <c r="E57" s="9"/>
      <c r="F57" s="9"/>
      <c r="G57" s="24"/>
      <c r="H57" s="29" t="s">
        <v>2</v>
      </c>
      <c r="I57" s="29" t="s">
        <v>2</v>
      </c>
      <c r="J57" s="36"/>
      <c r="K57" s="65"/>
      <c r="L57" s="12"/>
    </row>
    <row r="58" spans="1:12" x14ac:dyDescent="0.25">
      <c r="C58" s="58"/>
      <c r="D58" s="55"/>
      <c r="E58" s="9"/>
      <c r="F58" s="9"/>
      <c r="G58" s="24"/>
      <c r="H58" s="29"/>
      <c r="I58" s="29"/>
      <c r="J58" s="36"/>
      <c r="K58" s="65"/>
      <c r="L58" s="12"/>
    </row>
    <row r="59" spans="1:12" x14ac:dyDescent="0.25">
      <c r="C59" s="61" t="s">
        <v>4</v>
      </c>
      <c r="D59" s="55"/>
      <c r="E59" s="9"/>
      <c r="F59" s="9"/>
      <c r="G59" s="24"/>
      <c r="H59" s="29" t="s">
        <v>2</v>
      </c>
      <c r="I59" s="29" t="s">
        <v>2</v>
      </c>
      <c r="J59" s="36"/>
      <c r="K59" s="65"/>
      <c r="L59" s="12"/>
    </row>
    <row r="60" spans="1:12" x14ac:dyDescent="0.25">
      <c r="C60" s="58"/>
      <c r="D60" s="55"/>
      <c r="E60" s="9"/>
      <c r="F60" s="9"/>
      <c r="G60" s="24"/>
      <c r="H60" s="29"/>
      <c r="I60" s="29"/>
      <c r="J60" s="36"/>
      <c r="K60" s="65"/>
      <c r="L60" s="12"/>
    </row>
    <row r="61" spans="1:12" x14ac:dyDescent="0.25">
      <c r="A61" s="15"/>
      <c r="B61" s="33"/>
      <c r="C61" s="59" t="s">
        <v>5</v>
      </c>
      <c r="D61" s="55"/>
      <c r="E61" s="9"/>
      <c r="F61" s="9"/>
      <c r="G61" s="24"/>
      <c r="H61" s="29"/>
      <c r="I61" s="29"/>
      <c r="J61" s="36"/>
      <c r="K61" s="65"/>
      <c r="L61" s="12"/>
    </row>
    <row r="62" spans="1:12" x14ac:dyDescent="0.25">
      <c r="C62" s="60" t="s">
        <v>6</v>
      </c>
      <c r="D62" s="55"/>
      <c r="E62" s="9"/>
      <c r="F62" s="9"/>
      <c r="G62" s="24"/>
      <c r="H62" s="29"/>
      <c r="I62" s="29"/>
      <c r="J62" s="36"/>
      <c r="K62" s="65"/>
      <c r="L62" s="12"/>
    </row>
    <row r="63" spans="1:12" x14ac:dyDescent="0.25">
      <c r="B63" s="11" t="s">
        <v>470</v>
      </c>
      <c r="C63" s="58" t="s">
        <v>471</v>
      </c>
      <c r="D63" s="55" t="s">
        <v>472</v>
      </c>
      <c r="E63" s="9" t="s">
        <v>473</v>
      </c>
      <c r="F63" s="9" t="s">
        <v>49</v>
      </c>
      <c r="G63" s="24">
        <v>1320000</v>
      </c>
      <c r="H63" s="29">
        <v>1339.88</v>
      </c>
      <c r="I63" s="29">
        <v>6.59</v>
      </c>
      <c r="J63" s="36">
        <v>8.4158000000000008</v>
      </c>
      <c r="K63" s="65">
        <v>5.8859406661499998</v>
      </c>
      <c r="L63" s="12" t="s">
        <v>222</v>
      </c>
    </row>
    <row r="64" spans="1:12" x14ac:dyDescent="0.25">
      <c r="B64" s="11" t="s">
        <v>251</v>
      </c>
      <c r="C64" s="58" t="s">
        <v>252</v>
      </c>
      <c r="D64" s="55" t="s">
        <v>253</v>
      </c>
      <c r="E64" s="9" t="s">
        <v>254</v>
      </c>
      <c r="F64" s="9" t="s">
        <v>49</v>
      </c>
      <c r="G64" s="24">
        <v>1000000</v>
      </c>
      <c r="H64" s="29">
        <v>1009.46</v>
      </c>
      <c r="I64" s="29">
        <v>4.96</v>
      </c>
      <c r="J64" s="36">
        <v>9.0550999999999995</v>
      </c>
      <c r="K64" s="65">
        <v>4.8555675208500002</v>
      </c>
      <c r="L64" s="12" t="s">
        <v>222</v>
      </c>
    </row>
    <row r="65" spans="2:12" x14ac:dyDescent="0.25">
      <c r="B65" s="11" t="s">
        <v>627</v>
      </c>
      <c r="C65" s="58" t="s">
        <v>628</v>
      </c>
      <c r="D65" s="55" t="s">
        <v>629</v>
      </c>
      <c r="E65" s="9" t="s">
        <v>473</v>
      </c>
      <c r="F65" s="9" t="s">
        <v>49</v>
      </c>
      <c r="G65" s="24">
        <v>400000</v>
      </c>
      <c r="H65" s="29">
        <v>406.88</v>
      </c>
      <c r="I65" s="29">
        <v>2</v>
      </c>
      <c r="J65" s="36">
        <v>8.4815000000000005</v>
      </c>
      <c r="K65" s="65">
        <v>4.9173004554500004</v>
      </c>
      <c r="L65" s="12" t="s">
        <v>222</v>
      </c>
    </row>
    <row r="66" spans="2:12" x14ac:dyDescent="0.25">
      <c r="B66" s="11" t="s">
        <v>263</v>
      </c>
      <c r="C66" s="58" t="s">
        <v>264</v>
      </c>
      <c r="D66" s="55" t="s">
        <v>265</v>
      </c>
      <c r="E66" s="9" t="s">
        <v>262</v>
      </c>
      <c r="F66" s="9" t="s">
        <v>41</v>
      </c>
      <c r="G66" s="24">
        <v>400000</v>
      </c>
      <c r="H66" s="29">
        <v>396.6</v>
      </c>
      <c r="I66" s="29">
        <v>1.95</v>
      </c>
      <c r="J66" s="36">
        <v>6.04</v>
      </c>
      <c r="K66" s="65"/>
      <c r="L66" s="12" t="s">
        <v>222</v>
      </c>
    </row>
    <row r="67" spans="2:12" x14ac:dyDescent="0.25">
      <c r="B67" s="11" t="s">
        <v>276</v>
      </c>
      <c r="C67" s="58" t="s">
        <v>277</v>
      </c>
      <c r="D67" s="55" t="s">
        <v>278</v>
      </c>
      <c r="E67" s="9" t="s">
        <v>271</v>
      </c>
      <c r="F67" s="9" t="s">
        <v>56</v>
      </c>
      <c r="G67" s="24">
        <v>247930</v>
      </c>
      <c r="H67" s="29">
        <v>207.51</v>
      </c>
      <c r="I67" s="29">
        <v>1.02</v>
      </c>
      <c r="J67" s="36">
        <v>10.816700000000001</v>
      </c>
      <c r="K67" s="65"/>
      <c r="L67" s="12"/>
    </row>
    <row r="68" spans="2:12" x14ac:dyDescent="0.25">
      <c r="B68" s="11" t="s">
        <v>259</v>
      </c>
      <c r="C68" s="58" t="s">
        <v>260</v>
      </c>
      <c r="D68" s="55" t="s">
        <v>261</v>
      </c>
      <c r="E68" s="9" t="s">
        <v>262</v>
      </c>
      <c r="F68" s="9" t="s">
        <v>56</v>
      </c>
      <c r="G68" s="24">
        <v>150000</v>
      </c>
      <c r="H68" s="29">
        <v>149.13999999999999</v>
      </c>
      <c r="I68" s="29">
        <v>0.73</v>
      </c>
      <c r="J68" s="36">
        <v>6.0149999999999997</v>
      </c>
      <c r="K68" s="65"/>
      <c r="L68" s="12" t="s">
        <v>222</v>
      </c>
    </row>
    <row r="69" spans="2:12" x14ac:dyDescent="0.25">
      <c r="B69" s="11" t="s">
        <v>485</v>
      </c>
      <c r="C69" s="58" t="s">
        <v>156</v>
      </c>
      <c r="D69" s="55" t="s">
        <v>486</v>
      </c>
      <c r="E69" s="9" t="s">
        <v>262</v>
      </c>
      <c r="F69" s="9" t="s">
        <v>135</v>
      </c>
      <c r="G69" s="24">
        <v>150000</v>
      </c>
      <c r="H69" s="29">
        <v>148.82</v>
      </c>
      <c r="I69" s="29">
        <v>0.73</v>
      </c>
      <c r="J69" s="36">
        <v>5.68</v>
      </c>
      <c r="K69" s="65"/>
      <c r="L69" s="12" t="s">
        <v>222</v>
      </c>
    </row>
    <row r="70" spans="2:12" x14ac:dyDescent="0.25">
      <c r="C70" s="61" t="s">
        <v>208</v>
      </c>
      <c r="D70" s="55"/>
      <c r="E70" s="9"/>
      <c r="F70" s="9"/>
      <c r="G70" s="24"/>
      <c r="H70" s="30">
        <v>3658.29</v>
      </c>
      <c r="I70" s="30">
        <v>17.98</v>
      </c>
      <c r="J70" s="36"/>
      <c r="K70" s="65"/>
      <c r="L70" s="12"/>
    </row>
    <row r="71" spans="2:12" x14ac:dyDescent="0.25">
      <c r="C71" s="58"/>
      <c r="D71" s="55"/>
      <c r="E71" s="9"/>
      <c r="F71" s="9"/>
      <c r="G71" s="24"/>
      <c r="H71" s="29"/>
      <c r="I71" s="29"/>
      <c r="J71" s="36"/>
      <c r="K71" s="65"/>
      <c r="L71" s="12"/>
    </row>
    <row r="72" spans="2:12" x14ac:dyDescent="0.25">
      <c r="C72" s="61" t="s">
        <v>7</v>
      </c>
      <c r="D72" s="55"/>
      <c r="E72" s="9"/>
      <c r="F72" s="9"/>
      <c r="G72" s="24"/>
      <c r="H72" s="29" t="s">
        <v>2</v>
      </c>
      <c r="I72" s="29" t="s">
        <v>2</v>
      </c>
      <c r="J72" s="36"/>
      <c r="K72" s="65"/>
      <c r="L72" s="12"/>
    </row>
    <row r="73" spans="2:12" x14ac:dyDescent="0.25">
      <c r="C73" s="58"/>
      <c r="D73" s="55"/>
      <c r="E73" s="9"/>
      <c r="F73" s="9"/>
      <c r="G73" s="24"/>
      <c r="H73" s="29"/>
      <c r="I73" s="29"/>
      <c r="J73" s="36"/>
      <c r="K73" s="65"/>
      <c r="L73" s="12"/>
    </row>
    <row r="74" spans="2:12" x14ac:dyDescent="0.25">
      <c r="C74" s="61" t="s">
        <v>8</v>
      </c>
      <c r="D74" s="55"/>
      <c r="E74" s="9"/>
      <c r="F74" s="9"/>
      <c r="G74" s="24"/>
      <c r="H74" s="29" t="s">
        <v>2</v>
      </c>
      <c r="I74" s="29" t="s">
        <v>2</v>
      </c>
      <c r="J74" s="36"/>
      <c r="K74" s="65"/>
      <c r="L74" s="12"/>
    </row>
    <row r="75" spans="2:12" x14ac:dyDescent="0.25">
      <c r="C75" s="58"/>
      <c r="D75" s="55"/>
      <c r="E75" s="9"/>
      <c r="F75" s="9"/>
      <c r="G75" s="24"/>
      <c r="H75" s="29"/>
      <c r="I75" s="29"/>
      <c r="J75" s="36"/>
      <c r="K75" s="65"/>
      <c r="L75" s="12"/>
    </row>
    <row r="76" spans="2:12" x14ac:dyDescent="0.25">
      <c r="C76" s="60" t="s">
        <v>9</v>
      </c>
      <c r="D76" s="55"/>
      <c r="E76" s="9"/>
      <c r="F76" s="9"/>
      <c r="G76" s="24"/>
      <c r="H76" s="29"/>
      <c r="I76" s="29"/>
      <c r="J76" s="36"/>
      <c r="K76" s="65"/>
      <c r="L76" s="12"/>
    </row>
    <row r="77" spans="2:12" x14ac:dyDescent="0.25">
      <c r="B77" s="11" t="s">
        <v>487</v>
      </c>
      <c r="C77" s="58" t="s">
        <v>488</v>
      </c>
      <c r="D77" s="55" t="s">
        <v>489</v>
      </c>
      <c r="E77" s="9" t="s">
        <v>244</v>
      </c>
      <c r="F77" s="9"/>
      <c r="G77" s="24">
        <v>1000000</v>
      </c>
      <c r="H77" s="29">
        <v>994.62</v>
      </c>
      <c r="I77" s="29">
        <v>4.8899999999999997</v>
      </c>
      <c r="J77" s="36">
        <v>5.8666999999999998</v>
      </c>
      <c r="K77" s="65"/>
      <c r="L77" s="12"/>
    </row>
    <row r="78" spans="2:12" x14ac:dyDescent="0.25">
      <c r="B78" s="11" t="s">
        <v>490</v>
      </c>
      <c r="C78" s="58" t="s">
        <v>491</v>
      </c>
      <c r="D78" s="55" t="s">
        <v>492</v>
      </c>
      <c r="E78" s="9" t="s">
        <v>244</v>
      </c>
      <c r="F78" s="9"/>
      <c r="G78" s="24">
        <v>500000</v>
      </c>
      <c r="H78" s="29">
        <v>496.82</v>
      </c>
      <c r="I78" s="29">
        <v>2.44</v>
      </c>
      <c r="J78" s="36">
        <v>5.7972000000000001</v>
      </c>
      <c r="K78" s="65"/>
      <c r="L78" s="12"/>
    </row>
    <row r="79" spans="2:12" x14ac:dyDescent="0.25">
      <c r="B79" s="11" t="s">
        <v>504</v>
      </c>
      <c r="C79" s="58" t="s">
        <v>505</v>
      </c>
      <c r="D79" s="55" t="s">
        <v>506</v>
      </c>
      <c r="E79" s="9" t="s">
        <v>244</v>
      </c>
      <c r="F79" s="9"/>
      <c r="G79" s="24">
        <v>200000</v>
      </c>
      <c r="H79" s="29">
        <v>195.88</v>
      </c>
      <c r="I79" s="29">
        <v>0.96</v>
      </c>
      <c r="J79" s="36">
        <v>6.9017999999999997</v>
      </c>
      <c r="K79" s="65"/>
      <c r="L79" s="12"/>
    </row>
    <row r="80" spans="2:12" x14ac:dyDescent="0.25">
      <c r="C80" s="61" t="s">
        <v>208</v>
      </c>
      <c r="D80" s="55"/>
      <c r="E80" s="9"/>
      <c r="F80" s="9"/>
      <c r="G80" s="24"/>
      <c r="H80" s="30">
        <v>1687.32</v>
      </c>
      <c r="I80" s="30">
        <v>8.2899999999999991</v>
      </c>
      <c r="J80" s="36"/>
      <c r="K80" s="65"/>
      <c r="L80" s="12"/>
    </row>
    <row r="81" spans="1:12" x14ac:dyDescent="0.25">
      <c r="C81" s="58"/>
      <c r="D81" s="55"/>
      <c r="E81" s="9"/>
      <c r="F81" s="9"/>
      <c r="G81" s="24"/>
      <c r="H81" s="29"/>
      <c r="I81" s="29"/>
      <c r="J81" s="36"/>
      <c r="K81" s="65"/>
      <c r="L81" s="12"/>
    </row>
    <row r="82" spans="1:12" x14ac:dyDescent="0.25">
      <c r="C82" s="61" t="s">
        <v>10</v>
      </c>
      <c r="D82" s="55"/>
      <c r="E82" s="9"/>
      <c r="F82" s="9"/>
      <c r="G82" s="24"/>
      <c r="H82" s="29" t="s">
        <v>2</v>
      </c>
      <c r="I82" s="29" t="s">
        <v>2</v>
      </c>
      <c r="J82" s="36"/>
      <c r="K82" s="65"/>
      <c r="L82" s="12"/>
    </row>
    <row r="83" spans="1:12" x14ac:dyDescent="0.25">
      <c r="C83" s="58"/>
      <c r="D83" s="55"/>
      <c r="E83" s="9"/>
      <c r="F83" s="9"/>
      <c r="G83" s="24"/>
      <c r="H83" s="29"/>
      <c r="I83" s="29"/>
      <c r="J83" s="36"/>
      <c r="K83" s="65"/>
      <c r="L83" s="12"/>
    </row>
    <row r="84" spans="1:12" x14ac:dyDescent="0.25">
      <c r="C84" s="61" t="s">
        <v>11</v>
      </c>
      <c r="D84" s="55"/>
      <c r="E84" s="9"/>
      <c r="F84" s="9"/>
      <c r="G84" s="24"/>
      <c r="H84" s="29"/>
      <c r="I84" s="29"/>
      <c r="J84" s="36"/>
      <c r="K84" s="65"/>
      <c r="L84" s="12"/>
    </row>
    <row r="85" spans="1:12" x14ac:dyDescent="0.25">
      <c r="C85" s="58"/>
      <c r="D85" s="55"/>
      <c r="E85" s="9"/>
      <c r="F85" s="9"/>
      <c r="G85" s="24"/>
      <c r="H85" s="29"/>
      <c r="I85" s="29"/>
      <c r="J85" s="36"/>
      <c r="K85" s="65"/>
      <c r="L85" s="12"/>
    </row>
    <row r="86" spans="1:12" x14ac:dyDescent="0.25">
      <c r="C86" s="61" t="s">
        <v>13</v>
      </c>
      <c r="D86" s="55"/>
      <c r="E86" s="9"/>
      <c r="F86" s="9"/>
      <c r="G86" s="24"/>
      <c r="H86" s="29" t="s">
        <v>2</v>
      </c>
      <c r="I86" s="29" t="s">
        <v>2</v>
      </c>
      <c r="J86" s="36"/>
      <c r="K86" s="65"/>
      <c r="L86" s="12"/>
    </row>
    <row r="87" spans="1:12" x14ac:dyDescent="0.25">
      <c r="C87" s="58"/>
      <c r="D87" s="55"/>
      <c r="E87" s="9"/>
      <c r="F87" s="9"/>
      <c r="G87" s="24"/>
      <c r="H87" s="29"/>
      <c r="I87" s="29"/>
      <c r="J87" s="36"/>
      <c r="K87" s="65"/>
      <c r="L87" s="12"/>
    </row>
    <row r="88" spans="1:12" x14ac:dyDescent="0.25">
      <c r="C88" s="61" t="s">
        <v>14</v>
      </c>
      <c r="D88" s="55"/>
      <c r="E88" s="9"/>
      <c r="F88" s="9"/>
      <c r="G88" s="24"/>
      <c r="H88" s="29" t="s">
        <v>2</v>
      </c>
      <c r="I88" s="29" t="s">
        <v>2</v>
      </c>
      <c r="J88" s="36"/>
      <c r="K88" s="65"/>
      <c r="L88" s="12"/>
    </row>
    <row r="89" spans="1:12" x14ac:dyDescent="0.25">
      <c r="C89" s="58"/>
      <c r="D89" s="55"/>
      <c r="E89" s="9"/>
      <c r="F89" s="9"/>
      <c r="G89" s="24"/>
      <c r="H89" s="29"/>
      <c r="I89" s="29"/>
      <c r="J89" s="36"/>
      <c r="K89" s="65"/>
      <c r="L89" s="12"/>
    </row>
    <row r="90" spans="1:12" x14ac:dyDescent="0.25">
      <c r="C90" s="61" t="s">
        <v>15</v>
      </c>
      <c r="D90" s="55"/>
      <c r="E90" s="9"/>
      <c r="F90" s="9"/>
      <c r="G90" s="24"/>
      <c r="H90" s="29" t="s">
        <v>2</v>
      </c>
      <c r="I90" s="29" t="s">
        <v>2</v>
      </c>
      <c r="J90" s="36"/>
      <c r="K90" s="65"/>
      <c r="L90" s="12"/>
    </row>
    <row r="91" spans="1:12" x14ac:dyDescent="0.25">
      <c r="C91" s="58"/>
      <c r="D91" s="55"/>
      <c r="E91" s="9"/>
      <c r="F91" s="9"/>
      <c r="G91" s="24"/>
      <c r="H91" s="29"/>
      <c r="I91" s="29"/>
      <c r="J91" s="36"/>
      <c r="K91" s="65"/>
      <c r="L91" s="12"/>
    </row>
    <row r="92" spans="1:12" x14ac:dyDescent="0.25">
      <c r="C92" s="61" t="s">
        <v>16</v>
      </c>
      <c r="D92" s="55"/>
      <c r="E92" s="9"/>
      <c r="F92" s="9"/>
      <c r="G92" s="24"/>
      <c r="H92" s="29" t="s">
        <v>2</v>
      </c>
      <c r="I92" s="29" t="s">
        <v>2</v>
      </c>
      <c r="J92" s="36"/>
      <c r="K92" s="65"/>
      <c r="L92" s="12"/>
    </row>
    <row r="93" spans="1:12" x14ac:dyDescent="0.25">
      <c r="C93" s="58"/>
      <c r="D93" s="55"/>
      <c r="E93" s="9"/>
      <c r="F93" s="9"/>
      <c r="G93" s="24"/>
      <c r="H93" s="29"/>
      <c r="I93" s="29"/>
      <c r="J93" s="36"/>
      <c r="K93" s="65"/>
      <c r="L93" s="12"/>
    </row>
    <row r="94" spans="1:12" x14ac:dyDescent="0.25">
      <c r="A94" s="15"/>
      <c r="B94" s="33"/>
      <c r="C94" s="59" t="s">
        <v>17</v>
      </c>
      <c r="D94" s="55"/>
      <c r="E94" s="9"/>
      <c r="F94" s="9"/>
      <c r="G94" s="24"/>
      <c r="H94" s="29"/>
      <c r="I94" s="29"/>
      <c r="J94" s="36"/>
      <c r="K94" s="65"/>
      <c r="L94" s="12"/>
    </row>
    <row r="95" spans="1:12" x14ac:dyDescent="0.25">
      <c r="A95" s="33"/>
      <c r="B95" s="33"/>
      <c r="C95" s="59" t="s">
        <v>18</v>
      </c>
      <c r="D95" s="55"/>
      <c r="E95" s="9"/>
      <c r="F95" s="9"/>
      <c r="G95" s="24"/>
      <c r="H95" s="29" t="s">
        <v>2</v>
      </c>
      <c r="I95" s="29" t="s">
        <v>2</v>
      </c>
      <c r="J95" s="36"/>
      <c r="K95" s="65"/>
      <c r="L95" s="12"/>
    </row>
    <row r="96" spans="1:12" x14ac:dyDescent="0.25">
      <c r="A96" s="33"/>
      <c r="B96" s="33"/>
      <c r="C96" s="59"/>
      <c r="D96" s="55"/>
      <c r="E96" s="9"/>
      <c r="F96" s="9"/>
      <c r="G96" s="24"/>
      <c r="H96" s="29"/>
      <c r="I96" s="29"/>
      <c r="J96" s="36"/>
      <c r="K96" s="65"/>
      <c r="L96" s="12"/>
    </row>
    <row r="97" spans="1:12" x14ac:dyDescent="0.25">
      <c r="A97" s="33"/>
      <c r="B97" s="33"/>
      <c r="C97" s="59" t="s">
        <v>19</v>
      </c>
      <c r="D97" s="55"/>
      <c r="E97" s="9"/>
      <c r="F97" s="9"/>
      <c r="G97" s="24"/>
      <c r="H97" s="29" t="s">
        <v>2</v>
      </c>
      <c r="I97" s="29" t="s">
        <v>2</v>
      </c>
      <c r="J97" s="36"/>
      <c r="K97" s="65"/>
      <c r="L97" s="12"/>
    </row>
    <row r="98" spans="1:12" x14ac:dyDescent="0.25">
      <c r="A98" s="33"/>
      <c r="B98" s="33"/>
      <c r="C98" s="59"/>
      <c r="D98" s="55"/>
      <c r="E98" s="9"/>
      <c r="F98" s="9"/>
      <c r="G98" s="24"/>
      <c r="H98" s="29"/>
      <c r="I98" s="29"/>
      <c r="J98" s="36"/>
      <c r="K98" s="65"/>
      <c r="L98" s="12"/>
    </row>
    <row r="99" spans="1:12" x14ac:dyDescent="0.25">
      <c r="A99" s="33"/>
      <c r="B99" s="33"/>
      <c r="C99" s="59" t="s">
        <v>20</v>
      </c>
      <c r="D99" s="55"/>
      <c r="E99" s="9"/>
      <c r="F99" s="9"/>
      <c r="G99" s="24"/>
      <c r="H99" s="29" t="s">
        <v>2</v>
      </c>
      <c r="I99" s="29" t="s">
        <v>2</v>
      </c>
      <c r="J99" s="36"/>
      <c r="K99" s="65"/>
      <c r="L99" s="12"/>
    </row>
    <row r="100" spans="1:12" x14ac:dyDescent="0.25">
      <c r="A100" s="33"/>
      <c r="B100" s="33"/>
      <c r="C100" s="59"/>
      <c r="D100" s="55"/>
      <c r="E100" s="9"/>
      <c r="F100" s="9"/>
      <c r="G100" s="24"/>
      <c r="H100" s="29"/>
      <c r="I100" s="29"/>
      <c r="J100" s="36"/>
      <c r="K100" s="65"/>
      <c r="L100" s="12"/>
    </row>
    <row r="101" spans="1:12" x14ac:dyDescent="0.25">
      <c r="A101" s="33"/>
      <c r="B101" s="33"/>
      <c r="C101" s="59" t="s">
        <v>21</v>
      </c>
      <c r="D101" s="55"/>
      <c r="E101" s="9"/>
      <c r="F101" s="9"/>
      <c r="G101" s="24"/>
      <c r="H101" s="29" t="s">
        <v>2</v>
      </c>
      <c r="I101" s="29" t="s">
        <v>2</v>
      </c>
      <c r="J101" s="36"/>
      <c r="K101" s="65"/>
      <c r="L101" s="12"/>
    </row>
    <row r="102" spans="1:12" x14ac:dyDescent="0.25">
      <c r="A102" s="33"/>
      <c r="B102" s="33"/>
      <c r="C102" s="59"/>
      <c r="D102" s="55"/>
      <c r="E102" s="9"/>
      <c r="F102" s="9"/>
      <c r="G102" s="24"/>
      <c r="H102" s="29"/>
      <c r="I102" s="29"/>
      <c r="J102" s="36"/>
      <c r="K102" s="65"/>
      <c r="L102" s="12"/>
    </row>
    <row r="103" spans="1:12" x14ac:dyDescent="0.25">
      <c r="C103" s="60" t="s">
        <v>1028</v>
      </c>
      <c r="D103" s="55"/>
      <c r="E103" s="9"/>
      <c r="F103" s="9"/>
      <c r="G103" s="24"/>
      <c r="H103" s="29"/>
      <c r="I103" s="29"/>
      <c r="J103" s="36"/>
      <c r="K103" s="65"/>
      <c r="L103" s="12"/>
    </row>
    <row r="104" spans="1:12" x14ac:dyDescent="0.25">
      <c r="B104" s="11" t="s">
        <v>209</v>
      </c>
      <c r="C104" s="58" t="s">
        <v>210</v>
      </c>
      <c r="D104" s="55"/>
      <c r="E104" s="9"/>
      <c r="F104" s="9"/>
      <c r="G104" s="24"/>
      <c r="H104" s="29">
        <v>188.63</v>
      </c>
      <c r="I104" s="29">
        <v>0.93</v>
      </c>
      <c r="J104" s="36"/>
      <c r="K104" s="65"/>
      <c r="L104" s="12"/>
    </row>
    <row r="105" spans="1:12" x14ac:dyDescent="0.25">
      <c r="C105" s="61" t="s">
        <v>208</v>
      </c>
      <c r="D105" s="55"/>
      <c r="E105" s="9"/>
      <c r="F105" s="9"/>
      <c r="G105" s="24"/>
      <c r="H105" s="30">
        <v>188.63</v>
      </c>
      <c r="I105" s="30">
        <v>0.93</v>
      </c>
      <c r="J105" s="36"/>
      <c r="K105" s="65"/>
      <c r="L105" s="12"/>
    </row>
    <row r="106" spans="1:12" x14ac:dyDescent="0.25">
      <c r="C106" s="58"/>
      <c r="D106" s="55"/>
      <c r="E106" s="9"/>
      <c r="F106" s="9"/>
      <c r="G106" s="24"/>
      <c r="H106" s="29"/>
      <c r="I106" s="29"/>
      <c r="J106" s="36"/>
      <c r="K106" s="65"/>
      <c r="L106" s="12"/>
    </row>
    <row r="107" spans="1:12" x14ac:dyDescent="0.25">
      <c r="A107" s="15"/>
      <c r="B107" s="33"/>
      <c r="C107" s="59" t="s">
        <v>22</v>
      </c>
      <c r="D107" s="55"/>
      <c r="E107" s="9"/>
      <c r="F107" s="9"/>
      <c r="G107" s="24"/>
      <c r="H107" s="29"/>
      <c r="I107" s="29"/>
      <c r="J107" s="36"/>
      <c r="K107" s="65"/>
      <c r="L107" s="12"/>
    </row>
    <row r="108" spans="1:12" x14ac:dyDescent="0.25">
      <c r="B108" s="11"/>
      <c r="C108" s="58" t="s">
        <v>211</v>
      </c>
      <c r="D108" s="55"/>
      <c r="E108" s="9"/>
      <c r="F108" s="9"/>
      <c r="G108" s="24"/>
      <c r="H108" s="29">
        <v>132.33000000000001</v>
      </c>
      <c r="I108" s="29">
        <v>0.67</v>
      </c>
      <c r="J108" s="36"/>
      <c r="K108" s="65"/>
      <c r="L108" s="12"/>
    </row>
    <row r="109" spans="1:12" x14ac:dyDescent="0.25">
      <c r="C109" s="61" t="s">
        <v>208</v>
      </c>
      <c r="D109" s="55"/>
      <c r="E109" s="9"/>
      <c r="F109" s="9"/>
      <c r="G109" s="24"/>
      <c r="H109" s="30">
        <v>132.33000000000001</v>
      </c>
      <c r="I109" s="30">
        <v>0.67</v>
      </c>
      <c r="J109" s="36"/>
      <c r="K109" s="65"/>
      <c r="L109" s="12"/>
    </row>
    <row r="110" spans="1:12" x14ac:dyDescent="0.25">
      <c r="C110" s="58"/>
      <c r="D110" s="55"/>
      <c r="E110" s="9"/>
      <c r="F110" s="9"/>
      <c r="G110" s="24"/>
      <c r="H110" s="29"/>
      <c r="I110" s="29"/>
      <c r="J110" s="36"/>
      <c r="K110" s="65"/>
      <c r="L110" s="12"/>
    </row>
    <row r="111" spans="1:12" x14ac:dyDescent="0.25">
      <c r="C111" s="62" t="s">
        <v>212</v>
      </c>
      <c r="D111" s="56"/>
      <c r="E111" s="6"/>
      <c r="F111" s="7"/>
      <c r="G111" s="25"/>
      <c r="H111" s="31">
        <v>20337.88</v>
      </c>
      <c r="I111" s="31">
        <f>SUMIFS(I:I,C:C,"Total")</f>
        <v>100.00000000000001</v>
      </c>
      <c r="J111" s="37"/>
      <c r="K111" s="66"/>
      <c r="L111" s="8"/>
    </row>
    <row r="114" spans="3:8" x14ac:dyDescent="0.25">
      <c r="C114" s="1" t="s">
        <v>213</v>
      </c>
    </row>
    <row r="115" spans="3:8" x14ac:dyDescent="0.25">
      <c r="C115" s="2" t="s">
        <v>214</v>
      </c>
    </row>
    <row r="116" spans="3:8" x14ac:dyDescent="0.25">
      <c r="C116" s="2" t="s">
        <v>215</v>
      </c>
    </row>
    <row r="117" spans="3:8" x14ac:dyDescent="0.25">
      <c r="C117" s="2" t="s">
        <v>216</v>
      </c>
    </row>
    <row r="118" spans="3:8" x14ac:dyDescent="0.25">
      <c r="C118" s="2" t="s">
        <v>1029</v>
      </c>
    </row>
    <row r="120" spans="3:8" ht="16.5" x14ac:dyDescent="0.3">
      <c r="C120" s="92" t="s">
        <v>673</v>
      </c>
      <c r="D120" s="92"/>
      <c r="E120" s="92"/>
      <c r="G120" s="93" t="s">
        <v>988</v>
      </c>
      <c r="H120" s="94"/>
    </row>
    <row r="121" spans="3:8" x14ac:dyDescent="0.25">
      <c r="C121" s="95" t="s">
        <v>1023</v>
      </c>
      <c r="D121" s="95"/>
      <c r="E121" s="95"/>
      <c r="G121" s="96"/>
      <c r="H121" s="97"/>
    </row>
    <row r="122" spans="3:8" x14ac:dyDescent="0.25">
      <c r="C122" s="112" t="s">
        <v>1052</v>
      </c>
      <c r="D122" s="102"/>
      <c r="E122" s="103"/>
      <c r="G122" s="98"/>
      <c r="H122" s="99"/>
    </row>
    <row r="123" spans="3:8" x14ac:dyDescent="0.25">
      <c r="C123" s="113"/>
      <c r="D123" s="104"/>
      <c r="E123" s="105"/>
      <c r="G123" s="98"/>
      <c r="H123" s="99"/>
    </row>
    <row r="124" spans="3:8" x14ac:dyDescent="0.25">
      <c r="C124" s="113"/>
      <c r="D124" s="104"/>
      <c r="E124" s="105"/>
      <c r="G124" s="98"/>
      <c r="H124" s="99"/>
    </row>
    <row r="125" spans="3:8" x14ac:dyDescent="0.25">
      <c r="C125" s="113"/>
      <c r="D125" s="104"/>
      <c r="E125" s="105"/>
      <c r="G125" s="98"/>
      <c r="H125" s="99"/>
    </row>
    <row r="126" spans="3:8" ht="46.5" customHeight="1" x14ac:dyDescent="0.25">
      <c r="C126" s="113"/>
      <c r="D126" s="106"/>
      <c r="E126" s="107"/>
      <c r="G126" s="98"/>
      <c r="H126" s="99"/>
    </row>
    <row r="127" spans="3:8" ht="33.75" customHeight="1" x14ac:dyDescent="0.25">
      <c r="C127" s="47"/>
      <c r="D127" s="110" t="s">
        <v>1026</v>
      </c>
      <c r="E127" s="110"/>
      <c r="G127" s="98"/>
      <c r="H127" s="99"/>
    </row>
    <row r="128" spans="3:8" x14ac:dyDescent="0.25">
      <c r="C128" s="111" t="s">
        <v>1027</v>
      </c>
      <c r="D128" s="111"/>
      <c r="E128" s="111"/>
      <c r="G128" s="100"/>
      <c r="H128" s="101"/>
    </row>
  </sheetData>
  <mergeCells count="8">
    <mergeCell ref="C120:E120"/>
    <mergeCell ref="G120:H120"/>
    <mergeCell ref="C121:E121"/>
    <mergeCell ref="G121:H128"/>
    <mergeCell ref="C122:C126"/>
    <mergeCell ref="D122:E126"/>
    <mergeCell ref="D127:E127"/>
    <mergeCell ref="C128:E128"/>
  </mergeCells>
  <hyperlinks>
    <hyperlink ref="J2" location="'Index'!A1" display="'Index'!A1"/>
  </hyperlinks>
  <pageMargins left="0.7" right="0.7" top="0.75" bottom="0.75" header="0.3" footer="0.3"/>
  <pageSetup orientation="portrait" horizontalDpi="4294967293"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C131"/>
  <sheetViews>
    <sheetView showGridLines="0" zoomScale="90" zoomScaleNormal="90" workbookViewId="0">
      <pane ySplit="6" topLeftCell="A7" activePane="bottomLeft" state="frozen"/>
      <selection pane="bottomLeft" activeCell="A7" sqref="A7"/>
    </sheetView>
  </sheetViews>
  <sheetFormatPr defaultColWidth="13.85546875" defaultRowHeight="13.5" x14ac:dyDescent="0.25"/>
  <cols>
    <col min="1" max="1" width="2.5703125" style="2" customWidth="1"/>
    <col min="2" max="2" width="5.85546875" style="2" hidden="1" customWidth="1"/>
    <col min="3" max="3" width="58.140625" style="2" customWidth="1"/>
    <col min="4" max="4" width="19.5703125" style="2" customWidth="1"/>
    <col min="5" max="6" width="23.7109375" style="2" customWidth="1"/>
    <col min="7" max="7" width="19.5703125" style="21" customWidth="1"/>
    <col min="8" max="10" width="19.5703125" style="18" customWidth="1"/>
    <col min="11" max="11" width="19.5703125" style="3" customWidth="1"/>
    <col min="12" max="12" width="9" style="3" bestFit="1" customWidth="1"/>
    <col min="13" max="13" width="9.140625" style="3" bestFit="1" customWidth="1"/>
    <col min="14" max="14" width="7.42578125" style="2" bestFit="1" customWidth="1"/>
    <col min="15" max="15" width="6.7109375" style="2" bestFit="1" customWidth="1"/>
    <col min="16" max="16" width="9.85546875" style="2" bestFit="1" customWidth="1"/>
    <col min="17" max="17" width="21.140625" style="2" bestFit="1" customWidth="1"/>
    <col min="18" max="18" width="16.42578125" style="2" bestFit="1" customWidth="1"/>
    <col min="19" max="19" width="7.28515625" style="2" bestFit="1" customWidth="1"/>
    <col min="20" max="20" width="9.28515625" style="2" bestFit="1" customWidth="1"/>
    <col min="21" max="21" width="17.85546875" style="2" bestFit="1" customWidth="1"/>
    <col min="22" max="22" width="6.7109375" style="2" bestFit="1" customWidth="1"/>
    <col min="23" max="23" width="19.140625" style="2" bestFit="1" customWidth="1"/>
    <col min="24" max="24" width="25.140625" style="2" bestFit="1" customWidth="1"/>
    <col min="25" max="25" width="21.42578125" style="2" bestFit="1" customWidth="1"/>
    <col min="26" max="26" width="19.7109375" style="2" bestFit="1" customWidth="1"/>
    <col min="27" max="27" width="14" style="2" bestFit="1" customWidth="1"/>
    <col min="28" max="28" width="13.140625" style="2" bestFit="1" customWidth="1"/>
    <col min="29" max="29" width="9.28515625" style="2" bestFit="1" customWidth="1"/>
    <col min="30" max="30" width="13.140625" style="2" bestFit="1" customWidth="1"/>
    <col min="31" max="31" width="7.42578125" style="2" bestFit="1" customWidth="1"/>
    <col min="32" max="32" width="19.42578125" style="2" bestFit="1" customWidth="1"/>
    <col min="33" max="33" width="20.85546875" style="2" bestFit="1" customWidth="1"/>
    <col min="34" max="34" width="19" style="2" bestFit="1" customWidth="1"/>
    <col min="35" max="35" width="25.85546875" style="2" bestFit="1" customWidth="1"/>
    <col min="36" max="36" width="14.5703125" style="3" bestFit="1" customWidth="1"/>
    <col min="37" max="37" width="14.42578125" style="2" bestFit="1" customWidth="1"/>
    <col min="38" max="38" width="27.28515625" style="2" bestFit="1" customWidth="1"/>
    <col min="39" max="39" width="11.5703125" style="2" bestFit="1" customWidth="1"/>
    <col min="40" max="40" width="6.28515625" style="2" bestFit="1" customWidth="1"/>
    <col min="41" max="41" width="7" style="2" bestFit="1" customWidth="1"/>
    <col min="42" max="42" width="23.85546875" style="2" bestFit="1" customWidth="1"/>
    <col min="43" max="43" width="12.85546875" style="2" bestFit="1" customWidth="1"/>
    <col min="44" max="44" width="11.28515625" style="2" bestFit="1" customWidth="1"/>
    <col min="45" max="45" width="15.28515625" style="2" bestFit="1" customWidth="1"/>
    <col min="46" max="46" width="21.140625" style="2" bestFit="1" customWidth="1"/>
    <col min="47" max="47" width="23.85546875" style="2" bestFit="1" customWidth="1"/>
    <col min="48" max="48" width="14.42578125" style="2" bestFit="1" customWidth="1"/>
    <col min="49" max="49" width="11.140625" style="3" bestFit="1" customWidth="1"/>
    <col min="50" max="50" width="15" style="2" bestFit="1" customWidth="1"/>
    <col min="51" max="51" width="11.7109375" style="3" bestFit="1" customWidth="1"/>
    <col min="52" max="52" width="23.5703125" style="2" bestFit="1" customWidth="1"/>
    <col min="53" max="53" width="22.140625" style="2" bestFit="1" customWidth="1"/>
    <col min="54" max="54" width="21" style="2" bestFit="1" customWidth="1"/>
    <col min="55" max="55" width="15.7109375" style="3" bestFit="1" customWidth="1"/>
    <col min="56" max="56" width="10.42578125" style="2" bestFit="1" customWidth="1"/>
    <col min="57" max="57" width="13.7109375" style="2" bestFit="1" customWidth="1"/>
    <col min="58" max="58" width="18" style="2" bestFit="1" customWidth="1"/>
    <col min="59" max="59" width="19.7109375" style="2" bestFit="1" customWidth="1"/>
    <col min="60" max="60" width="13.85546875" style="2" bestFit="1" customWidth="1"/>
    <col min="61" max="61" width="15.7109375" style="2" bestFit="1" customWidth="1"/>
    <col min="62" max="62" width="28.5703125" style="2" bestFit="1" customWidth="1"/>
    <col min="63" max="63" width="20.28515625" style="2" bestFit="1" customWidth="1"/>
    <col min="64" max="64" width="16" style="2" bestFit="1" customWidth="1"/>
    <col min="65" max="65" width="13.7109375" style="2" bestFit="1" customWidth="1"/>
    <col min="66" max="66" width="28.140625" style="2" bestFit="1" customWidth="1"/>
    <col min="67" max="67" width="15.85546875" style="2" bestFit="1" customWidth="1"/>
    <col min="68" max="68" width="26.28515625" style="2" bestFit="1" customWidth="1"/>
    <col min="69" max="69" width="13.140625" style="2" bestFit="1" customWidth="1"/>
    <col min="70" max="70" width="15" style="2" bestFit="1" customWidth="1"/>
    <col min="71" max="71" width="9" style="2" bestFit="1" customWidth="1"/>
    <col min="72" max="72" width="18" style="2" bestFit="1" customWidth="1"/>
    <col min="73" max="73" width="14.28515625" style="2" bestFit="1" customWidth="1"/>
    <col min="74" max="74" width="15.7109375" style="2" bestFit="1" customWidth="1"/>
    <col min="75" max="75" width="18.7109375" style="2" bestFit="1" customWidth="1"/>
    <col min="76" max="76" width="16.140625" style="2" bestFit="1" customWidth="1"/>
    <col min="77" max="77" width="23.5703125" style="2" bestFit="1" customWidth="1"/>
    <col min="78" max="78" width="23.85546875" style="2" bestFit="1" customWidth="1"/>
    <col min="79" max="79" width="22.85546875" style="2" bestFit="1" customWidth="1"/>
    <col min="80" max="80" width="11.7109375" style="2" bestFit="1" customWidth="1"/>
    <col min="81" max="81" width="11.85546875" style="2" bestFit="1" customWidth="1"/>
    <col min="82" max="82" width="15.140625" style="2" bestFit="1" customWidth="1"/>
    <col min="83" max="83" width="15.28515625" style="2" bestFit="1" customWidth="1"/>
    <col min="84" max="84" width="19.5703125" style="2" bestFit="1" customWidth="1"/>
    <col min="85" max="85" width="21.5703125" style="2" bestFit="1" customWidth="1"/>
    <col min="86" max="86" width="18.85546875" style="2" bestFit="1" customWidth="1"/>
    <col min="87" max="87" width="8.7109375" style="2" bestFit="1" customWidth="1"/>
    <col min="88" max="88" width="8.85546875" style="2" bestFit="1" customWidth="1"/>
    <col min="89" max="89" width="13.140625" style="2" bestFit="1" customWidth="1"/>
    <col min="90" max="90" width="9.5703125" style="2" bestFit="1" customWidth="1"/>
    <col min="91" max="91" width="9.7109375" style="2" bestFit="1" customWidth="1"/>
    <col min="92" max="92" width="14" style="2" bestFit="1" customWidth="1"/>
    <col min="93" max="93" width="17" style="2" bestFit="1" customWidth="1"/>
    <col min="94" max="94" width="17.28515625" style="2" bestFit="1" customWidth="1"/>
    <col min="95" max="95" width="21.5703125" style="2" bestFit="1" customWidth="1"/>
    <col min="96" max="96" width="17.7109375" style="2" bestFit="1" customWidth="1"/>
    <col min="97" max="97" width="14.5703125" style="2" bestFit="1" customWidth="1"/>
    <col min="98" max="98" width="15.7109375" style="2" bestFit="1" customWidth="1"/>
    <col min="99" max="99" width="19.140625" style="2" bestFit="1" customWidth="1"/>
    <col min="100" max="100" width="12.42578125" style="2" bestFit="1" customWidth="1"/>
    <col min="101" max="102" width="14.85546875" style="2" bestFit="1" customWidth="1"/>
    <col min="103" max="103" width="14.42578125" style="2" bestFit="1" customWidth="1"/>
    <col min="104" max="104" width="23.140625" style="2" bestFit="1" customWidth="1"/>
    <col min="105" max="105" width="26" style="2" bestFit="1" customWidth="1"/>
    <col min="106" max="106" width="19.42578125" style="2" bestFit="1" customWidth="1"/>
    <col min="107" max="107" width="21.5703125" style="2" bestFit="1" customWidth="1"/>
    <col min="108" max="108" width="25.85546875" style="2" bestFit="1" customWidth="1"/>
    <col min="109" max="109" width="18.5703125" style="2" bestFit="1" customWidth="1"/>
    <col min="110" max="110" width="16.28515625" style="2" bestFit="1" customWidth="1"/>
    <col min="111" max="111" width="15.42578125" style="2" bestFit="1" customWidth="1"/>
    <col min="112" max="112" width="17.28515625" style="2" bestFit="1" customWidth="1"/>
    <col min="113" max="113" width="17.42578125" style="2" bestFit="1" customWidth="1"/>
    <col min="114" max="114" width="21.7109375" style="2" bestFit="1" customWidth="1"/>
    <col min="115" max="115" width="17.28515625" style="2" bestFit="1" customWidth="1"/>
    <col min="116" max="116" width="17.42578125" style="2" bestFit="1" customWidth="1"/>
    <col min="117" max="117" width="21.7109375" style="2" bestFit="1" customWidth="1"/>
    <col min="118" max="118" width="13.42578125" style="2" bestFit="1" customWidth="1"/>
    <col min="119" max="216" width="12" style="2" customWidth="1"/>
    <col min="217" max="217" width="17.140625" style="2" customWidth="1"/>
    <col min="218" max="16384" width="13.85546875" style="2"/>
  </cols>
  <sheetData>
    <row r="1" spans="1:55" x14ac:dyDescent="0.25">
      <c r="A1" s="11"/>
      <c r="C1" s="11"/>
      <c r="D1" s="11"/>
      <c r="E1" s="11"/>
      <c r="F1" s="11"/>
      <c r="G1" s="20"/>
      <c r="H1" s="17"/>
      <c r="I1" s="17"/>
      <c r="J1" s="17"/>
      <c r="K1" s="16"/>
      <c r="L1" s="16"/>
      <c r="M1" s="16"/>
      <c r="AJ1" s="16"/>
      <c r="AW1" s="16"/>
      <c r="AY1" s="16"/>
      <c r="BC1" s="16"/>
    </row>
    <row r="2" spans="1:55" ht="19.5" x14ac:dyDescent="0.35">
      <c r="C2" s="10" t="s">
        <v>23</v>
      </c>
      <c r="D2" s="11" t="s">
        <v>704</v>
      </c>
      <c r="J2" s="39" t="s">
        <v>994</v>
      </c>
    </row>
    <row r="3" spans="1:55" ht="16.5" x14ac:dyDescent="0.3">
      <c r="C3" s="1" t="s">
        <v>25</v>
      </c>
      <c r="D3" s="26" t="s">
        <v>705</v>
      </c>
    </row>
    <row r="4" spans="1:55" ht="15.75" x14ac:dyDescent="0.3">
      <c r="C4" s="1" t="s">
        <v>27</v>
      </c>
      <c r="D4" s="27">
        <v>44561</v>
      </c>
    </row>
    <row r="5" spans="1:55" ht="15.75" x14ac:dyDescent="0.3">
      <c r="C5" s="1" t="s">
        <v>28</v>
      </c>
      <c r="D5" s="38" t="s">
        <v>989</v>
      </c>
    </row>
    <row r="6" spans="1:55" ht="27" x14ac:dyDescent="0.25">
      <c r="C6" s="57" t="s">
        <v>29</v>
      </c>
      <c r="D6" s="53" t="s">
        <v>30</v>
      </c>
      <c r="E6" s="13" t="s">
        <v>31</v>
      </c>
      <c r="F6" s="13" t="s">
        <v>32</v>
      </c>
      <c r="G6" s="22" t="s">
        <v>33</v>
      </c>
      <c r="H6" s="19" t="s">
        <v>34</v>
      </c>
      <c r="I6" s="19" t="s">
        <v>35</v>
      </c>
      <c r="J6" s="34" t="s">
        <v>36</v>
      </c>
      <c r="K6" s="14" t="s">
        <v>37</v>
      </c>
    </row>
    <row r="7" spans="1:55" x14ac:dyDescent="0.25">
      <c r="C7" s="58"/>
      <c r="D7" s="54"/>
      <c r="E7" s="4"/>
      <c r="F7" s="4"/>
      <c r="G7" s="23"/>
      <c r="H7" s="28"/>
      <c r="I7" s="28"/>
      <c r="J7" s="35"/>
      <c r="K7" s="5"/>
    </row>
    <row r="8" spans="1:55" x14ac:dyDescent="0.25">
      <c r="A8" s="15"/>
      <c r="B8" s="33"/>
      <c r="C8" s="59" t="s">
        <v>0</v>
      </c>
      <c r="D8" s="55"/>
      <c r="E8" s="9"/>
      <c r="F8" s="9"/>
      <c r="G8" s="24"/>
      <c r="H8" s="29"/>
      <c r="I8" s="29"/>
      <c r="J8" s="36"/>
      <c r="K8" s="12"/>
    </row>
    <row r="9" spans="1:55" x14ac:dyDescent="0.25">
      <c r="C9" s="60" t="s">
        <v>1</v>
      </c>
      <c r="D9" s="55"/>
      <c r="E9" s="9"/>
      <c r="F9" s="9"/>
      <c r="G9" s="24"/>
      <c r="H9" s="29"/>
      <c r="I9" s="29"/>
      <c r="J9" s="36"/>
      <c r="K9" s="12"/>
    </row>
    <row r="10" spans="1:55" x14ac:dyDescent="0.25">
      <c r="B10" s="11" t="s">
        <v>706</v>
      </c>
      <c r="C10" s="58" t="s">
        <v>707</v>
      </c>
      <c r="D10" s="55" t="s">
        <v>708</v>
      </c>
      <c r="E10" s="9"/>
      <c r="F10" s="9" t="s">
        <v>440</v>
      </c>
      <c r="G10" s="24">
        <v>73030</v>
      </c>
      <c r="H10" s="29">
        <v>894.51</v>
      </c>
      <c r="I10" s="29">
        <v>4.29</v>
      </c>
      <c r="J10" s="36"/>
      <c r="K10" s="12"/>
    </row>
    <row r="11" spans="1:55" x14ac:dyDescent="0.25">
      <c r="B11" s="11" t="s">
        <v>357</v>
      </c>
      <c r="C11" s="58" t="s">
        <v>358</v>
      </c>
      <c r="D11" s="55" t="s">
        <v>359</v>
      </c>
      <c r="E11" s="9"/>
      <c r="F11" s="9" t="s">
        <v>187</v>
      </c>
      <c r="G11" s="24">
        <v>22754</v>
      </c>
      <c r="H11" s="29">
        <v>690.4</v>
      </c>
      <c r="I11" s="29">
        <v>3.31</v>
      </c>
      <c r="J11" s="36"/>
      <c r="K11" s="12"/>
    </row>
    <row r="12" spans="1:55" x14ac:dyDescent="0.25">
      <c r="B12" s="11" t="s">
        <v>709</v>
      </c>
      <c r="C12" s="58" t="s">
        <v>710</v>
      </c>
      <c r="D12" s="55" t="s">
        <v>711</v>
      </c>
      <c r="E12" s="9"/>
      <c r="F12" s="9" t="s">
        <v>45</v>
      </c>
      <c r="G12" s="24">
        <v>11425</v>
      </c>
      <c r="H12" s="29">
        <v>672.97</v>
      </c>
      <c r="I12" s="29">
        <v>3.22</v>
      </c>
      <c r="J12" s="36"/>
      <c r="K12" s="12"/>
    </row>
    <row r="13" spans="1:55" x14ac:dyDescent="0.25">
      <c r="B13" s="11" t="s">
        <v>50</v>
      </c>
      <c r="C13" s="58" t="s">
        <v>51</v>
      </c>
      <c r="D13" s="55" t="s">
        <v>52</v>
      </c>
      <c r="E13" s="9"/>
      <c r="F13" s="9" t="s">
        <v>49</v>
      </c>
      <c r="G13" s="24">
        <v>90782</v>
      </c>
      <c r="H13" s="29">
        <v>671.92</v>
      </c>
      <c r="I13" s="29">
        <v>3.22</v>
      </c>
      <c r="J13" s="36"/>
      <c r="K13" s="12"/>
    </row>
    <row r="14" spans="1:55" x14ac:dyDescent="0.25">
      <c r="B14" s="11" t="s">
        <v>560</v>
      </c>
      <c r="C14" s="58" t="s">
        <v>269</v>
      </c>
      <c r="D14" s="55" t="s">
        <v>561</v>
      </c>
      <c r="E14" s="9"/>
      <c r="F14" s="9" t="s">
        <v>272</v>
      </c>
      <c r="G14" s="24">
        <v>32478</v>
      </c>
      <c r="H14" s="29">
        <v>607.91999999999996</v>
      </c>
      <c r="I14" s="29">
        <v>2.91</v>
      </c>
      <c r="J14" s="36"/>
      <c r="K14" s="12"/>
    </row>
    <row r="15" spans="1:55" x14ac:dyDescent="0.25">
      <c r="B15" s="11" t="s">
        <v>712</v>
      </c>
      <c r="C15" s="58" t="s">
        <v>713</v>
      </c>
      <c r="D15" s="55" t="s">
        <v>714</v>
      </c>
      <c r="E15" s="9"/>
      <c r="F15" s="9" t="s">
        <v>102</v>
      </c>
      <c r="G15" s="24">
        <v>45216</v>
      </c>
      <c r="H15" s="29">
        <v>593.87</v>
      </c>
      <c r="I15" s="29">
        <v>2.84</v>
      </c>
      <c r="J15" s="36"/>
      <c r="K15" s="12"/>
    </row>
    <row r="16" spans="1:55" x14ac:dyDescent="0.25">
      <c r="B16" s="11" t="s">
        <v>686</v>
      </c>
      <c r="C16" s="58" t="s">
        <v>687</v>
      </c>
      <c r="D16" s="55" t="s">
        <v>688</v>
      </c>
      <c r="E16" s="9"/>
      <c r="F16" s="9" t="s">
        <v>299</v>
      </c>
      <c r="G16" s="24">
        <v>54250</v>
      </c>
      <c r="H16" s="29">
        <v>577.76</v>
      </c>
      <c r="I16" s="29">
        <v>2.77</v>
      </c>
      <c r="J16" s="36"/>
      <c r="K16" s="12"/>
    </row>
    <row r="17" spans="2:11" x14ac:dyDescent="0.25">
      <c r="B17" s="11" t="s">
        <v>413</v>
      </c>
      <c r="C17" s="58" t="s">
        <v>414</v>
      </c>
      <c r="D17" s="55" t="s">
        <v>415</v>
      </c>
      <c r="E17" s="9"/>
      <c r="F17" s="9" t="s">
        <v>56</v>
      </c>
      <c r="G17" s="24">
        <v>37540</v>
      </c>
      <c r="H17" s="29">
        <v>561.47</v>
      </c>
      <c r="I17" s="29">
        <v>2.69</v>
      </c>
      <c r="J17" s="36"/>
      <c r="K17" s="12"/>
    </row>
    <row r="18" spans="2:11" x14ac:dyDescent="0.25">
      <c r="B18" s="11" t="s">
        <v>425</v>
      </c>
      <c r="C18" s="58" t="s">
        <v>426</v>
      </c>
      <c r="D18" s="55" t="s">
        <v>427</v>
      </c>
      <c r="E18" s="9"/>
      <c r="F18" s="9" t="s">
        <v>118</v>
      </c>
      <c r="G18" s="24">
        <v>142308</v>
      </c>
      <c r="H18" s="29">
        <v>536.86</v>
      </c>
      <c r="I18" s="29">
        <v>2.57</v>
      </c>
      <c r="J18" s="36"/>
      <c r="K18" s="12"/>
    </row>
    <row r="19" spans="2:11" x14ac:dyDescent="0.25">
      <c r="B19" s="11" t="s">
        <v>715</v>
      </c>
      <c r="C19" s="58" t="s">
        <v>716</v>
      </c>
      <c r="D19" s="55" t="s">
        <v>717</v>
      </c>
      <c r="E19" s="9"/>
      <c r="F19" s="9" t="s">
        <v>559</v>
      </c>
      <c r="G19" s="24">
        <v>23226</v>
      </c>
      <c r="H19" s="29">
        <v>529.97</v>
      </c>
      <c r="I19" s="29">
        <v>2.54</v>
      </c>
      <c r="J19" s="36"/>
      <c r="K19" s="12"/>
    </row>
    <row r="20" spans="2:11" x14ac:dyDescent="0.25">
      <c r="B20" s="11" t="s">
        <v>595</v>
      </c>
      <c r="C20" s="58" t="s">
        <v>596</v>
      </c>
      <c r="D20" s="55" t="s">
        <v>597</v>
      </c>
      <c r="E20" s="9"/>
      <c r="F20" s="9" t="s">
        <v>45</v>
      </c>
      <c r="G20" s="24">
        <v>11000</v>
      </c>
      <c r="H20" s="29">
        <v>525.79999999999995</v>
      </c>
      <c r="I20" s="29">
        <v>2.52</v>
      </c>
      <c r="J20" s="36"/>
      <c r="K20" s="12"/>
    </row>
    <row r="21" spans="2:11" x14ac:dyDescent="0.25">
      <c r="B21" s="11" t="s">
        <v>718</v>
      </c>
      <c r="C21" s="58" t="s">
        <v>719</v>
      </c>
      <c r="D21" s="55" t="s">
        <v>720</v>
      </c>
      <c r="E21" s="9"/>
      <c r="F21" s="9" t="s">
        <v>114</v>
      </c>
      <c r="G21" s="24">
        <v>14221</v>
      </c>
      <c r="H21" s="29">
        <v>515.38</v>
      </c>
      <c r="I21" s="29">
        <v>2.4700000000000002</v>
      </c>
      <c r="J21" s="36"/>
      <c r="K21" s="12"/>
    </row>
    <row r="22" spans="2:11" x14ac:dyDescent="0.25">
      <c r="B22" s="11" t="s">
        <v>721</v>
      </c>
      <c r="C22" s="58" t="s">
        <v>722</v>
      </c>
      <c r="D22" s="55" t="s">
        <v>723</v>
      </c>
      <c r="E22" s="9"/>
      <c r="F22" s="9" t="s">
        <v>49</v>
      </c>
      <c r="G22" s="24">
        <v>616594</v>
      </c>
      <c r="H22" s="29">
        <v>511.77</v>
      </c>
      <c r="I22" s="29">
        <v>2.4500000000000002</v>
      </c>
      <c r="J22" s="36"/>
      <c r="K22" s="12"/>
    </row>
    <row r="23" spans="2:11" x14ac:dyDescent="0.25">
      <c r="B23" s="11" t="s">
        <v>610</v>
      </c>
      <c r="C23" s="58" t="s">
        <v>611</v>
      </c>
      <c r="D23" s="55" t="s">
        <v>612</v>
      </c>
      <c r="E23" s="9"/>
      <c r="F23" s="9" t="s">
        <v>440</v>
      </c>
      <c r="G23" s="24">
        <v>21016</v>
      </c>
      <c r="H23" s="29">
        <v>488.29</v>
      </c>
      <c r="I23" s="29">
        <v>2.34</v>
      </c>
      <c r="J23" s="36"/>
      <c r="K23" s="12"/>
    </row>
    <row r="24" spans="2:11" x14ac:dyDescent="0.25">
      <c r="B24" s="11" t="s">
        <v>680</v>
      </c>
      <c r="C24" s="58" t="s">
        <v>681</v>
      </c>
      <c r="D24" s="55" t="s">
        <v>682</v>
      </c>
      <c r="E24" s="9"/>
      <c r="F24" s="9" t="s">
        <v>559</v>
      </c>
      <c r="G24" s="24">
        <v>21839</v>
      </c>
      <c r="H24" s="29">
        <v>486.76</v>
      </c>
      <c r="I24" s="29">
        <v>2.33</v>
      </c>
      <c r="J24" s="36"/>
      <c r="K24" s="12"/>
    </row>
    <row r="25" spans="2:11" x14ac:dyDescent="0.25">
      <c r="B25" s="11" t="s">
        <v>604</v>
      </c>
      <c r="C25" s="58" t="s">
        <v>605</v>
      </c>
      <c r="D25" s="55" t="s">
        <v>606</v>
      </c>
      <c r="E25" s="9"/>
      <c r="F25" s="9" t="s">
        <v>102</v>
      </c>
      <c r="G25" s="24">
        <v>39724</v>
      </c>
      <c r="H25" s="29">
        <v>484.3</v>
      </c>
      <c r="I25" s="29">
        <v>2.3199999999999998</v>
      </c>
      <c r="J25" s="36"/>
      <c r="K25" s="12"/>
    </row>
    <row r="26" spans="2:11" x14ac:dyDescent="0.25">
      <c r="B26" s="11" t="s">
        <v>310</v>
      </c>
      <c r="C26" s="58" t="s">
        <v>311</v>
      </c>
      <c r="D26" s="55" t="s">
        <v>312</v>
      </c>
      <c r="E26" s="9"/>
      <c r="F26" s="9" t="s">
        <v>299</v>
      </c>
      <c r="G26" s="24">
        <v>8219</v>
      </c>
      <c r="H26" s="29">
        <v>458.35</v>
      </c>
      <c r="I26" s="29">
        <v>2.2000000000000002</v>
      </c>
      <c r="J26" s="36"/>
      <c r="K26" s="12"/>
    </row>
    <row r="27" spans="2:11" x14ac:dyDescent="0.25">
      <c r="B27" s="11" t="s">
        <v>533</v>
      </c>
      <c r="C27" s="58" t="s">
        <v>534</v>
      </c>
      <c r="D27" s="55" t="s">
        <v>535</v>
      </c>
      <c r="E27" s="9"/>
      <c r="F27" s="9" t="s">
        <v>102</v>
      </c>
      <c r="G27" s="24">
        <v>96409</v>
      </c>
      <c r="H27" s="29">
        <v>421.74</v>
      </c>
      <c r="I27" s="29">
        <v>2.02</v>
      </c>
      <c r="J27" s="36"/>
      <c r="K27" s="12"/>
    </row>
    <row r="28" spans="2:11" x14ac:dyDescent="0.25">
      <c r="B28" s="11" t="s">
        <v>724</v>
      </c>
      <c r="C28" s="58" t="s">
        <v>725</v>
      </c>
      <c r="D28" s="55" t="s">
        <v>726</v>
      </c>
      <c r="E28" s="9"/>
      <c r="F28" s="89" t="s">
        <v>559</v>
      </c>
      <c r="G28" s="24">
        <v>142600</v>
      </c>
      <c r="H28" s="29">
        <v>419.81</v>
      </c>
      <c r="I28" s="29">
        <v>2.0099999999999998</v>
      </c>
      <c r="J28" s="36"/>
      <c r="K28" s="12"/>
    </row>
    <row r="29" spans="2:11" x14ac:dyDescent="0.25">
      <c r="B29" s="11" t="s">
        <v>620</v>
      </c>
      <c r="C29" s="58" t="s">
        <v>621</v>
      </c>
      <c r="D29" s="55" t="s">
        <v>622</v>
      </c>
      <c r="E29" s="9"/>
      <c r="F29" s="9" t="s">
        <v>122</v>
      </c>
      <c r="G29" s="24">
        <v>22667</v>
      </c>
      <c r="H29" s="29">
        <v>418.86</v>
      </c>
      <c r="I29" s="29">
        <v>2.0099999999999998</v>
      </c>
      <c r="J29" s="36"/>
      <c r="K29" s="12"/>
    </row>
    <row r="30" spans="2:11" x14ac:dyDescent="0.25">
      <c r="B30" s="11" t="s">
        <v>727</v>
      </c>
      <c r="C30" s="58" t="s">
        <v>728</v>
      </c>
      <c r="D30" s="55" t="s">
        <v>729</v>
      </c>
      <c r="E30" s="9"/>
      <c r="F30" s="9" t="s">
        <v>440</v>
      </c>
      <c r="G30" s="24">
        <v>24473</v>
      </c>
      <c r="H30" s="29">
        <v>414.51</v>
      </c>
      <c r="I30" s="29">
        <v>1.99</v>
      </c>
      <c r="J30" s="36"/>
      <c r="K30" s="12"/>
    </row>
    <row r="31" spans="2:11" x14ac:dyDescent="0.25">
      <c r="B31" s="11" t="s">
        <v>521</v>
      </c>
      <c r="C31" s="58" t="s">
        <v>522</v>
      </c>
      <c r="D31" s="55" t="s">
        <v>523</v>
      </c>
      <c r="E31" s="9"/>
      <c r="F31" s="9" t="s">
        <v>524</v>
      </c>
      <c r="G31" s="24">
        <v>193544</v>
      </c>
      <c r="H31" s="29">
        <v>406.35</v>
      </c>
      <c r="I31" s="29">
        <v>1.95</v>
      </c>
      <c r="J31" s="36"/>
      <c r="K31" s="12"/>
    </row>
    <row r="32" spans="2:11" x14ac:dyDescent="0.25">
      <c r="B32" s="11" t="s">
        <v>730</v>
      </c>
      <c r="C32" s="58" t="s">
        <v>731</v>
      </c>
      <c r="D32" s="55" t="s">
        <v>732</v>
      </c>
      <c r="E32" s="9"/>
      <c r="F32" s="9" t="s">
        <v>106</v>
      </c>
      <c r="G32" s="24">
        <v>39167</v>
      </c>
      <c r="H32" s="29">
        <v>383.97</v>
      </c>
      <c r="I32" s="29">
        <v>1.84</v>
      </c>
      <c r="J32" s="36"/>
      <c r="K32" s="12"/>
    </row>
    <row r="33" spans="2:11" x14ac:dyDescent="0.25">
      <c r="B33" s="11" t="s">
        <v>733</v>
      </c>
      <c r="C33" s="58" t="s">
        <v>734</v>
      </c>
      <c r="D33" s="55" t="s">
        <v>735</v>
      </c>
      <c r="E33" s="9"/>
      <c r="F33" s="9" t="s">
        <v>122</v>
      </c>
      <c r="G33" s="24">
        <v>36856</v>
      </c>
      <c r="H33" s="29">
        <v>370.07</v>
      </c>
      <c r="I33" s="29">
        <v>1.77</v>
      </c>
      <c r="J33" s="36"/>
      <c r="K33" s="12"/>
    </row>
    <row r="34" spans="2:11" x14ac:dyDescent="0.25">
      <c r="B34" s="11" t="s">
        <v>736</v>
      </c>
      <c r="C34" s="58" t="s">
        <v>737</v>
      </c>
      <c r="D34" s="55" t="s">
        <v>738</v>
      </c>
      <c r="E34" s="9"/>
      <c r="F34" s="9" t="s">
        <v>45</v>
      </c>
      <c r="G34" s="24">
        <v>20000</v>
      </c>
      <c r="H34" s="29">
        <v>356.68</v>
      </c>
      <c r="I34" s="29">
        <v>1.71</v>
      </c>
      <c r="J34" s="36"/>
      <c r="K34" s="12"/>
    </row>
    <row r="35" spans="2:11" x14ac:dyDescent="0.25">
      <c r="B35" s="11" t="s">
        <v>607</v>
      </c>
      <c r="C35" s="58" t="s">
        <v>608</v>
      </c>
      <c r="D35" s="55" t="s">
        <v>609</v>
      </c>
      <c r="E35" s="9"/>
      <c r="F35" s="9" t="s">
        <v>559</v>
      </c>
      <c r="G35" s="24">
        <v>14300</v>
      </c>
      <c r="H35" s="29">
        <v>352.71</v>
      </c>
      <c r="I35" s="29">
        <v>1.69</v>
      </c>
      <c r="J35" s="36"/>
      <c r="K35" s="12"/>
    </row>
    <row r="36" spans="2:11" x14ac:dyDescent="0.25">
      <c r="B36" s="11" t="s">
        <v>383</v>
      </c>
      <c r="C36" s="58" t="s">
        <v>384</v>
      </c>
      <c r="D36" s="55" t="s">
        <v>385</v>
      </c>
      <c r="E36" s="9"/>
      <c r="F36" s="9" t="s">
        <v>56</v>
      </c>
      <c r="G36" s="24">
        <v>66781</v>
      </c>
      <c r="H36" s="29">
        <v>347.53</v>
      </c>
      <c r="I36" s="29">
        <v>1.66</v>
      </c>
      <c r="J36" s="36"/>
      <c r="K36" s="12"/>
    </row>
    <row r="37" spans="2:11" x14ac:dyDescent="0.25">
      <c r="B37" s="11" t="s">
        <v>344</v>
      </c>
      <c r="C37" s="58" t="s">
        <v>345</v>
      </c>
      <c r="D37" s="55" t="s">
        <v>346</v>
      </c>
      <c r="E37" s="9"/>
      <c r="F37" s="9" t="s">
        <v>347</v>
      </c>
      <c r="G37" s="24">
        <v>9475</v>
      </c>
      <c r="H37" s="29">
        <v>340.26</v>
      </c>
      <c r="I37" s="29">
        <v>1.63</v>
      </c>
      <c r="J37" s="36"/>
      <c r="K37" s="12"/>
    </row>
    <row r="38" spans="2:11" x14ac:dyDescent="0.25">
      <c r="B38" s="11" t="s">
        <v>639</v>
      </c>
      <c r="C38" s="58" t="s">
        <v>640</v>
      </c>
      <c r="D38" s="55" t="s">
        <v>641</v>
      </c>
      <c r="E38" s="9"/>
      <c r="F38" s="9" t="s">
        <v>559</v>
      </c>
      <c r="G38" s="24">
        <v>9000</v>
      </c>
      <c r="H38" s="29">
        <v>336.72</v>
      </c>
      <c r="I38" s="29">
        <v>1.61</v>
      </c>
      <c r="J38" s="36"/>
      <c r="K38" s="12"/>
    </row>
    <row r="39" spans="2:11" x14ac:dyDescent="0.25">
      <c r="B39" s="11" t="s">
        <v>74</v>
      </c>
      <c r="C39" s="58" t="s">
        <v>75</v>
      </c>
      <c r="D39" s="55" t="s">
        <v>76</v>
      </c>
      <c r="E39" s="9"/>
      <c r="F39" s="9" t="s">
        <v>56</v>
      </c>
      <c r="G39" s="24">
        <v>4732</v>
      </c>
      <c r="H39" s="29">
        <v>330.17</v>
      </c>
      <c r="I39" s="29">
        <v>1.58</v>
      </c>
      <c r="J39" s="36"/>
      <c r="K39" s="12"/>
    </row>
    <row r="40" spans="2:11" x14ac:dyDescent="0.25">
      <c r="B40" s="11" t="s">
        <v>398</v>
      </c>
      <c r="C40" s="58" t="s">
        <v>399</v>
      </c>
      <c r="D40" s="55" t="s">
        <v>400</v>
      </c>
      <c r="E40" s="9"/>
      <c r="F40" s="9" t="s">
        <v>122</v>
      </c>
      <c r="G40" s="24">
        <v>14416</v>
      </c>
      <c r="H40" s="29">
        <v>319.42</v>
      </c>
      <c r="I40" s="29">
        <v>1.53</v>
      </c>
      <c r="J40" s="36"/>
      <c r="K40" s="12"/>
    </row>
    <row r="41" spans="2:11" x14ac:dyDescent="0.25">
      <c r="B41" s="11" t="s">
        <v>652</v>
      </c>
      <c r="C41" s="58" t="s">
        <v>653</v>
      </c>
      <c r="D41" s="55" t="s">
        <v>654</v>
      </c>
      <c r="E41" s="9"/>
      <c r="F41" s="9" t="s">
        <v>272</v>
      </c>
      <c r="G41" s="24">
        <v>175000</v>
      </c>
      <c r="H41" s="29">
        <v>300.39</v>
      </c>
      <c r="I41" s="29">
        <v>1.44</v>
      </c>
      <c r="J41" s="36"/>
      <c r="K41" s="12"/>
    </row>
    <row r="42" spans="2:11" x14ac:dyDescent="0.25">
      <c r="B42" s="11" t="s">
        <v>739</v>
      </c>
      <c r="C42" s="58" t="s">
        <v>256</v>
      </c>
      <c r="D42" s="55" t="s">
        <v>740</v>
      </c>
      <c r="E42" s="9"/>
      <c r="F42" s="9" t="s">
        <v>135</v>
      </c>
      <c r="G42" s="24">
        <v>134000</v>
      </c>
      <c r="H42" s="29">
        <v>296.07</v>
      </c>
      <c r="I42" s="29">
        <v>1.42</v>
      </c>
      <c r="J42" s="36"/>
      <c r="K42" s="12"/>
    </row>
    <row r="43" spans="2:11" x14ac:dyDescent="0.25">
      <c r="B43" s="11" t="s">
        <v>184</v>
      </c>
      <c r="C43" s="58" t="s">
        <v>185</v>
      </c>
      <c r="D43" s="55" t="s">
        <v>186</v>
      </c>
      <c r="E43" s="9"/>
      <c r="F43" s="9" t="s">
        <v>187</v>
      </c>
      <c r="G43" s="24">
        <v>37610</v>
      </c>
      <c r="H43" s="29">
        <v>280.98</v>
      </c>
      <c r="I43" s="29">
        <v>1.35</v>
      </c>
      <c r="J43" s="36"/>
      <c r="K43" s="12"/>
    </row>
    <row r="44" spans="2:11" x14ac:dyDescent="0.25">
      <c r="B44" s="11" t="s">
        <v>467</v>
      </c>
      <c r="C44" s="58" t="s">
        <v>468</v>
      </c>
      <c r="D44" s="55" t="s">
        <v>469</v>
      </c>
      <c r="E44" s="9"/>
      <c r="F44" s="9" t="s">
        <v>316</v>
      </c>
      <c r="G44" s="24">
        <v>27900</v>
      </c>
      <c r="H44" s="29">
        <v>280.27999999999997</v>
      </c>
      <c r="I44" s="29">
        <v>1.34</v>
      </c>
      <c r="J44" s="36"/>
      <c r="K44" s="12"/>
    </row>
    <row r="45" spans="2:11" x14ac:dyDescent="0.25">
      <c r="B45" s="11" t="s">
        <v>300</v>
      </c>
      <c r="C45" s="58" t="s">
        <v>301</v>
      </c>
      <c r="D45" s="55" t="s">
        <v>302</v>
      </c>
      <c r="E45" s="9"/>
      <c r="F45" s="9" t="s">
        <v>303</v>
      </c>
      <c r="G45" s="24">
        <v>5450</v>
      </c>
      <c r="H45" s="29">
        <v>273.23</v>
      </c>
      <c r="I45" s="29">
        <v>1.31</v>
      </c>
      <c r="J45" s="36"/>
      <c r="K45" s="12"/>
    </row>
    <row r="46" spans="2:11" x14ac:dyDescent="0.25">
      <c r="B46" s="11" t="s">
        <v>77</v>
      </c>
      <c r="C46" s="58" t="s">
        <v>78</v>
      </c>
      <c r="D46" s="55" t="s">
        <v>79</v>
      </c>
      <c r="E46" s="9"/>
      <c r="F46" s="9" t="s">
        <v>49</v>
      </c>
      <c r="G46" s="24">
        <v>58600</v>
      </c>
      <c r="H46" s="29">
        <v>269.82</v>
      </c>
      <c r="I46" s="29">
        <v>1.29</v>
      </c>
      <c r="J46" s="36"/>
      <c r="K46" s="12"/>
    </row>
    <row r="47" spans="2:11" x14ac:dyDescent="0.25">
      <c r="B47" s="11" t="s">
        <v>422</v>
      </c>
      <c r="C47" s="58" t="s">
        <v>423</v>
      </c>
      <c r="D47" s="55" t="s">
        <v>424</v>
      </c>
      <c r="E47" s="9"/>
      <c r="F47" s="9" t="s">
        <v>118</v>
      </c>
      <c r="G47" s="24">
        <v>239000</v>
      </c>
      <c r="H47" s="29">
        <v>256.20999999999998</v>
      </c>
      <c r="I47" s="29">
        <v>1.23</v>
      </c>
      <c r="J47" s="36"/>
      <c r="K47" s="12"/>
    </row>
    <row r="48" spans="2:11" x14ac:dyDescent="0.25">
      <c r="B48" s="11" t="s">
        <v>741</v>
      </c>
      <c r="C48" s="58" t="s">
        <v>742</v>
      </c>
      <c r="D48" s="55" t="s">
        <v>743</v>
      </c>
      <c r="E48" s="9"/>
      <c r="F48" s="9" t="s">
        <v>70</v>
      </c>
      <c r="G48" s="24">
        <v>1006</v>
      </c>
      <c r="H48" s="29">
        <v>255.13</v>
      </c>
      <c r="I48" s="29">
        <v>1.22</v>
      </c>
      <c r="J48" s="36"/>
      <c r="K48" s="12"/>
    </row>
    <row r="49" spans="2:11" x14ac:dyDescent="0.25">
      <c r="B49" s="11" t="s">
        <v>556</v>
      </c>
      <c r="C49" s="58" t="s">
        <v>557</v>
      </c>
      <c r="D49" s="55" t="s">
        <v>558</v>
      </c>
      <c r="E49" s="9"/>
      <c r="F49" s="9" t="s">
        <v>559</v>
      </c>
      <c r="G49" s="24">
        <v>36000</v>
      </c>
      <c r="H49" s="29">
        <v>251.23</v>
      </c>
      <c r="I49" s="29">
        <v>1.2</v>
      </c>
      <c r="J49" s="36"/>
      <c r="K49" s="12"/>
    </row>
    <row r="50" spans="2:11" x14ac:dyDescent="0.25">
      <c r="B50" s="11" t="s">
        <v>457</v>
      </c>
      <c r="C50" s="58" t="s">
        <v>458</v>
      </c>
      <c r="D50" s="55" t="s">
        <v>459</v>
      </c>
      <c r="E50" s="9"/>
      <c r="F50" s="9" t="s">
        <v>376</v>
      </c>
      <c r="G50" s="24">
        <v>570</v>
      </c>
      <c r="H50" s="29">
        <v>240.37</v>
      </c>
      <c r="I50" s="29">
        <v>1.1499999999999999</v>
      </c>
      <c r="J50" s="36"/>
      <c r="K50" s="12"/>
    </row>
    <row r="51" spans="2:11" x14ac:dyDescent="0.25">
      <c r="B51" s="11" t="s">
        <v>744</v>
      </c>
      <c r="C51" s="58" t="s">
        <v>745</v>
      </c>
      <c r="D51" s="55" t="s">
        <v>746</v>
      </c>
      <c r="E51" s="9"/>
      <c r="F51" s="9" t="s">
        <v>316</v>
      </c>
      <c r="G51" s="24">
        <v>22500</v>
      </c>
      <c r="H51" s="29">
        <v>238.22</v>
      </c>
      <c r="I51" s="29">
        <v>1.1399999999999999</v>
      </c>
      <c r="J51" s="36"/>
      <c r="K51" s="12"/>
    </row>
    <row r="52" spans="2:11" x14ac:dyDescent="0.25">
      <c r="B52" s="11" t="s">
        <v>443</v>
      </c>
      <c r="C52" s="58" t="s">
        <v>444</v>
      </c>
      <c r="D52" s="55" t="s">
        <v>445</v>
      </c>
      <c r="E52" s="9"/>
      <c r="F52" s="9" t="s">
        <v>114</v>
      </c>
      <c r="G52" s="24">
        <v>48400</v>
      </c>
      <c r="H52" s="29">
        <v>233.84</v>
      </c>
      <c r="I52" s="29">
        <v>1.1200000000000001</v>
      </c>
      <c r="J52" s="36"/>
      <c r="K52" s="12"/>
    </row>
    <row r="53" spans="2:11" x14ac:dyDescent="0.25">
      <c r="B53" s="11" t="s">
        <v>747</v>
      </c>
      <c r="C53" s="58" t="s">
        <v>748</v>
      </c>
      <c r="D53" s="55" t="s">
        <v>749</v>
      </c>
      <c r="E53" s="9"/>
      <c r="F53" s="9" t="s">
        <v>102</v>
      </c>
      <c r="G53" s="24">
        <v>11352</v>
      </c>
      <c r="H53" s="29">
        <v>212.47</v>
      </c>
      <c r="I53" s="29">
        <v>1.02</v>
      </c>
      <c r="J53" s="36"/>
      <c r="K53" s="12"/>
    </row>
    <row r="54" spans="2:11" x14ac:dyDescent="0.25">
      <c r="B54" s="11" t="s">
        <v>750</v>
      </c>
      <c r="C54" s="58" t="s">
        <v>751</v>
      </c>
      <c r="D54" s="55" t="s">
        <v>752</v>
      </c>
      <c r="E54" s="9"/>
      <c r="F54" s="9" t="s">
        <v>299</v>
      </c>
      <c r="G54" s="24">
        <v>3275</v>
      </c>
      <c r="H54" s="29">
        <v>212.1</v>
      </c>
      <c r="I54" s="29">
        <v>1.02</v>
      </c>
      <c r="J54" s="36"/>
      <c r="K54" s="12"/>
    </row>
    <row r="55" spans="2:11" x14ac:dyDescent="0.25">
      <c r="B55" s="11" t="s">
        <v>613</v>
      </c>
      <c r="C55" s="58" t="s">
        <v>614</v>
      </c>
      <c r="D55" s="55" t="s">
        <v>615</v>
      </c>
      <c r="E55" s="9"/>
      <c r="F55" s="9" t="s">
        <v>616</v>
      </c>
      <c r="G55" s="24">
        <v>27611</v>
      </c>
      <c r="H55" s="29">
        <v>208.75</v>
      </c>
      <c r="I55" s="29">
        <v>1</v>
      </c>
      <c r="J55" s="36"/>
      <c r="K55" s="12"/>
    </row>
    <row r="56" spans="2:11" x14ac:dyDescent="0.25">
      <c r="B56" s="11" t="s">
        <v>753</v>
      </c>
      <c r="C56" s="58" t="s">
        <v>754</v>
      </c>
      <c r="D56" s="55" t="s">
        <v>755</v>
      </c>
      <c r="E56" s="9"/>
      <c r="F56" s="9" t="s">
        <v>316</v>
      </c>
      <c r="G56" s="24">
        <v>25600</v>
      </c>
      <c r="H56" s="29">
        <v>177.48</v>
      </c>
      <c r="I56" s="29">
        <v>0.85</v>
      </c>
      <c r="J56" s="36"/>
      <c r="K56" s="12"/>
    </row>
    <row r="57" spans="2:11" x14ac:dyDescent="0.25">
      <c r="B57" s="11" t="s">
        <v>658</v>
      </c>
      <c r="C57" s="58" t="s">
        <v>659</v>
      </c>
      <c r="D57" s="55" t="s">
        <v>660</v>
      </c>
      <c r="E57" s="9"/>
      <c r="F57" s="9" t="s">
        <v>45</v>
      </c>
      <c r="G57" s="24">
        <v>91300</v>
      </c>
      <c r="H57" s="29">
        <v>167.17</v>
      </c>
      <c r="I57" s="29">
        <v>0.8</v>
      </c>
      <c r="J57" s="36"/>
      <c r="K57" s="12"/>
    </row>
    <row r="58" spans="2:11" x14ac:dyDescent="0.25">
      <c r="B58" s="11" t="s">
        <v>756</v>
      </c>
      <c r="C58" s="58" t="s">
        <v>757</v>
      </c>
      <c r="D58" s="55" t="s">
        <v>758</v>
      </c>
      <c r="E58" s="9"/>
      <c r="F58" s="9" t="s">
        <v>49</v>
      </c>
      <c r="G58" s="24">
        <v>123000</v>
      </c>
      <c r="H58" s="29">
        <v>165.62</v>
      </c>
      <c r="I58" s="29">
        <v>0.79</v>
      </c>
      <c r="J58" s="36"/>
      <c r="K58" s="12"/>
    </row>
    <row r="59" spans="2:11" x14ac:dyDescent="0.25">
      <c r="B59" s="11" t="s">
        <v>562</v>
      </c>
      <c r="C59" s="58" t="s">
        <v>563</v>
      </c>
      <c r="D59" s="55" t="s">
        <v>564</v>
      </c>
      <c r="E59" s="9"/>
      <c r="F59" s="9" t="s">
        <v>347</v>
      </c>
      <c r="G59" s="24">
        <v>100000</v>
      </c>
      <c r="H59" s="29">
        <v>165.05</v>
      </c>
      <c r="I59" s="29">
        <v>0.79</v>
      </c>
      <c r="J59" s="36"/>
      <c r="K59" s="12"/>
    </row>
    <row r="60" spans="2:11" x14ac:dyDescent="0.25">
      <c r="B60" s="11" t="s">
        <v>759</v>
      </c>
      <c r="C60" s="58" t="s">
        <v>760</v>
      </c>
      <c r="D60" s="55" t="s">
        <v>761</v>
      </c>
      <c r="E60" s="9"/>
      <c r="F60" s="9" t="s">
        <v>118</v>
      </c>
      <c r="G60" s="24">
        <v>22000</v>
      </c>
      <c r="H60" s="29">
        <v>160.72999999999999</v>
      </c>
      <c r="I60" s="29">
        <v>0.77</v>
      </c>
      <c r="J60" s="36"/>
      <c r="K60" s="12"/>
    </row>
    <row r="61" spans="2:11" x14ac:dyDescent="0.25">
      <c r="B61" s="11" t="s">
        <v>762</v>
      </c>
      <c r="C61" s="58" t="s">
        <v>763</v>
      </c>
      <c r="D61" s="55" t="s">
        <v>764</v>
      </c>
      <c r="E61" s="9"/>
      <c r="F61" s="9" t="s">
        <v>440</v>
      </c>
      <c r="G61" s="24">
        <v>71500</v>
      </c>
      <c r="H61" s="29">
        <v>156.69</v>
      </c>
      <c r="I61" s="29">
        <v>0.75</v>
      </c>
      <c r="J61" s="36"/>
      <c r="K61" s="12"/>
    </row>
    <row r="62" spans="2:11" x14ac:dyDescent="0.25">
      <c r="B62" s="11" t="s">
        <v>655</v>
      </c>
      <c r="C62" s="58" t="s">
        <v>656</v>
      </c>
      <c r="D62" s="55" t="s">
        <v>657</v>
      </c>
      <c r="E62" s="9"/>
      <c r="F62" s="9" t="s">
        <v>164</v>
      </c>
      <c r="G62" s="24">
        <v>16400</v>
      </c>
      <c r="H62" s="29">
        <v>136.41</v>
      </c>
      <c r="I62" s="29">
        <v>0.65</v>
      </c>
      <c r="J62" s="36"/>
      <c r="K62" s="12"/>
    </row>
    <row r="63" spans="2:11" x14ac:dyDescent="0.25">
      <c r="B63" s="11" t="s">
        <v>454</v>
      </c>
      <c r="C63" s="58" t="s">
        <v>455</v>
      </c>
      <c r="D63" s="55" t="s">
        <v>456</v>
      </c>
      <c r="E63" s="9"/>
      <c r="F63" s="9" t="s">
        <v>45</v>
      </c>
      <c r="G63" s="24">
        <v>25000</v>
      </c>
      <c r="H63" s="29">
        <v>136.18</v>
      </c>
      <c r="I63" s="29">
        <v>0.65</v>
      </c>
      <c r="J63" s="36"/>
      <c r="K63" s="12"/>
    </row>
    <row r="64" spans="2:11" x14ac:dyDescent="0.25">
      <c r="B64" s="11" t="s">
        <v>765</v>
      </c>
      <c r="C64" s="58" t="s">
        <v>766</v>
      </c>
      <c r="D64" s="55" t="s">
        <v>767</v>
      </c>
      <c r="E64" s="9"/>
      <c r="F64" s="9" t="s">
        <v>114</v>
      </c>
      <c r="G64" s="24">
        <v>13200</v>
      </c>
      <c r="H64" s="29">
        <v>134.51</v>
      </c>
      <c r="I64" s="29">
        <v>0.64</v>
      </c>
      <c r="J64" s="36"/>
      <c r="K64" s="12"/>
    </row>
    <row r="65" spans="2:11" x14ac:dyDescent="0.25">
      <c r="B65" s="11" t="s">
        <v>175</v>
      </c>
      <c r="C65" s="58" t="s">
        <v>176</v>
      </c>
      <c r="D65" s="55" t="s">
        <v>177</v>
      </c>
      <c r="E65" s="9"/>
      <c r="F65" s="9" t="s">
        <v>70</v>
      </c>
      <c r="G65" s="24">
        <v>17361</v>
      </c>
      <c r="H65" s="29">
        <v>129.07</v>
      </c>
      <c r="I65" s="29">
        <v>0.62</v>
      </c>
      <c r="J65" s="36"/>
      <c r="K65" s="12"/>
    </row>
    <row r="66" spans="2:11" x14ac:dyDescent="0.25">
      <c r="B66" s="11" t="s">
        <v>539</v>
      </c>
      <c r="C66" s="58" t="s">
        <v>540</v>
      </c>
      <c r="D66" s="55" t="s">
        <v>541</v>
      </c>
      <c r="E66" s="9"/>
      <c r="F66" s="9" t="s">
        <v>316</v>
      </c>
      <c r="G66" s="24">
        <v>47000</v>
      </c>
      <c r="H66" s="29">
        <v>114</v>
      </c>
      <c r="I66" s="29">
        <v>0.55000000000000004</v>
      </c>
      <c r="J66" s="36"/>
      <c r="K66" s="12"/>
    </row>
    <row r="67" spans="2:11" x14ac:dyDescent="0.25">
      <c r="B67" s="11" t="s">
        <v>573</v>
      </c>
      <c r="C67" s="58" t="s">
        <v>574</v>
      </c>
      <c r="D67" s="55" t="s">
        <v>575</v>
      </c>
      <c r="E67" s="9"/>
      <c r="F67" s="9" t="s">
        <v>139</v>
      </c>
      <c r="G67" s="24">
        <v>100000</v>
      </c>
      <c r="H67" s="29">
        <v>101</v>
      </c>
      <c r="I67" s="29">
        <v>0.48</v>
      </c>
      <c r="J67" s="36"/>
      <c r="K67" s="12"/>
    </row>
    <row r="68" spans="2:11" x14ac:dyDescent="0.25">
      <c r="B68" s="11" t="s">
        <v>568</v>
      </c>
      <c r="C68" s="58" t="s">
        <v>569</v>
      </c>
      <c r="D68" s="55" t="s">
        <v>570</v>
      </c>
      <c r="E68" s="9"/>
      <c r="F68" s="9" t="s">
        <v>272</v>
      </c>
      <c r="G68" s="24">
        <v>60000</v>
      </c>
      <c r="H68" s="29">
        <v>94.62</v>
      </c>
      <c r="I68" s="29">
        <v>0.45</v>
      </c>
      <c r="J68" s="36"/>
      <c r="K68" s="12"/>
    </row>
    <row r="69" spans="2:11" x14ac:dyDescent="0.25">
      <c r="C69" s="61" t="s">
        <v>208</v>
      </c>
      <c r="D69" s="55"/>
      <c r="E69" s="9"/>
      <c r="F69" s="9"/>
      <c r="G69" s="24"/>
      <c r="H69" s="30">
        <v>20674.72</v>
      </c>
      <c r="I69" s="30">
        <v>99.03</v>
      </c>
      <c r="J69" s="36"/>
      <c r="K69" s="12"/>
    </row>
    <row r="70" spans="2:11" x14ac:dyDescent="0.25">
      <c r="C70" s="58"/>
      <c r="D70" s="55"/>
      <c r="E70" s="9"/>
      <c r="F70" s="9"/>
      <c r="G70" s="24"/>
      <c r="H70" s="29"/>
      <c r="I70" s="29"/>
      <c r="J70" s="36"/>
      <c r="K70" s="12"/>
    </row>
    <row r="71" spans="2:11" x14ac:dyDescent="0.25">
      <c r="C71" s="61" t="s">
        <v>3</v>
      </c>
      <c r="D71" s="55"/>
      <c r="E71" s="9"/>
      <c r="F71" s="9"/>
      <c r="G71" s="24"/>
      <c r="H71" s="29" t="s">
        <v>2</v>
      </c>
      <c r="I71" s="29" t="s">
        <v>2</v>
      </c>
      <c r="J71" s="36"/>
      <c r="K71" s="12"/>
    </row>
    <row r="72" spans="2:11" x14ac:dyDescent="0.25">
      <c r="C72" s="58"/>
      <c r="D72" s="55"/>
      <c r="E72" s="9"/>
      <c r="F72" s="9"/>
      <c r="G72" s="24"/>
      <c r="H72" s="29"/>
      <c r="I72" s="29"/>
      <c r="J72" s="36"/>
      <c r="K72" s="12"/>
    </row>
    <row r="73" spans="2:11" x14ac:dyDescent="0.25">
      <c r="C73" s="61" t="s">
        <v>4</v>
      </c>
      <c r="D73" s="55"/>
      <c r="E73" s="9"/>
      <c r="F73" s="9"/>
      <c r="G73" s="24"/>
      <c r="H73" s="29" t="s">
        <v>2</v>
      </c>
      <c r="I73" s="29" t="s">
        <v>2</v>
      </c>
      <c r="J73" s="36"/>
      <c r="K73" s="12"/>
    </row>
    <row r="74" spans="2:11" x14ac:dyDescent="0.25">
      <c r="C74" s="58"/>
      <c r="D74" s="55"/>
      <c r="E74" s="9"/>
      <c r="F74" s="9"/>
      <c r="G74" s="24"/>
      <c r="H74" s="29"/>
      <c r="I74" s="29"/>
      <c r="J74" s="36"/>
      <c r="K74" s="12"/>
    </row>
    <row r="75" spans="2:11" x14ac:dyDescent="0.25">
      <c r="C75" s="61" t="s">
        <v>5</v>
      </c>
      <c r="D75" s="55"/>
      <c r="E75" s="9"/>
      <c r="F75" s="9"/>
      <c r="G75" s="24"/>
      <c r="H75" s="29"/>
      <c r="I75" s="29"/>
      <c r="J75" s="36"/>
      <c r="K75" s="12"/>
    </row>
    <row r="76" spans="2:11" x14ac:dyDescent="0.25">
      <c r="C76" s="58"/>
      <c r="D76" s="55"/>
      <c r="E76" s="9"/>
      <c r="F76" s="9"/>
      <c r="G76" s="24"/>
      <c r="H76" s="29"/>
      <c r="I76" s="29"/>
      <c r="J76" s="36"/>
      <c r="K76" s="12"/>
    </row>
    <row r="77" spans="2:11" x14ac:dyDescent="0.25">
      <c r="C77" s="61" t="s">
        <v>6</v>
      </c>
      <c r="D77" s="55"/>
      <c r="E77" s="9"/>
      <c r="F77" s="9"/>
      <c r="G77" s="24"/>
      <c r="H77" s="29" t="s">
        <v>2</v>
      </c>
      <c r="I77" s="29" t="s">
        <v>2</v>
      </c>
      <c r="J77" s="36"/>
      <c r="K77" s="12"/>
    </row>
    <row r="78" spans="2:11" x14ac:dyDescent="0.25">
      <c r="C78" s="58"/>
      <c r="D78" s="55"/>
      <c r="E78" s="9"/>
      <c r="F78" s="9"/>
      <c r="G78" s="24"/>
      <c r="H78" s="29"/>
      <c r="I78" s="29"/>
      <c r="J78" s="36"/>
      <c r="K78" s="12"/>
    </row>
    <row r="79" spans="2:11" x14ac:dyDescent="0.25">
      <c r="C79" s="61" t="s">
        <v>7</v>
      </c>
      <c r="D79" s="55"/>
      <c r="E79" s="9"/>
      <c r="F79" s="9"/>
      <c r="G79" s="24"/>
      <c r="H79" s="29" t="s">
        <v>2</v>
      </c>
      <c r="I79" s="29" t="s">
        <v>2</v>
      </c>
      <c r="J79" s="36"/>
      <c r="K79" s="12"/>
    </row>
    <row r="80" spans="2:11" x14ac:dyDescent="0.25">
      <c r="C80" s="58"/>
      <c r="D80" s="55"/>
      <c r="E80" s="9"/>
      <c r="F80" s="9"/>
      <c r="G80" s="24"/>
      <c r="H80" s="29"/>
      <c r="I80" s="29"/>
      <c r="J80" s="36"/>
      <c r="K80" s="12"/>
    </row>
    <row r="81" spans="3:11" x14ac:dyDescent="0.25">
      <c r="C81" s="61" t="s">
        <v>8</v>
      </c>
      <c r="D81" s="55"/>
      <c r="E81" s="9"/>
      <c r="F81" s="9"/>
      <c r="G81" s="24"/>
      <c r="H81" s="29" t="s">
        <v>2</v>
      </c>
      <c r="I81" s="29" t="s">
        <v>2</v>
      </c>
      <c r="J81" s="36"/>
      <c r="K81" s="12"/>
    </row>
    <row r="82" spans="3:11" x14ac:dyDescent="0.25">
      <c r="C82" s="58"/>
      <c r="D82" s="55"/>
      <c r="E82" s="9"/>
      <c r="F82" s="9"/>
      <c r="G82" s="24"/>
      <c r="H82" s="29"/>
      <c r="I82" s="29"/>
      <c r="J82" s="36"/>
      <c r="K82" s="12"/>
    </row>
    <row r="83" spans="3:11" x14ac:dyDescent="0.25">
      <c r="C83" s="61" t="s">
        <v>9</v>
      </c>
      <c r="D83" s="55"/>
      <c r="E83" s="9"/>
      <c r="F83" s="9"/>
      <c r="G83" s="24"/>
      <c r="H83" s="29" t="s">
        <v>2</v>
      </c>
      <c r="I83" s="29" t="s">
        <v>2</v>
      </c>
      <c r="J83" s="36"/>
      <c r="K83" s="12"/>
    </row>
    <row r="84" spans="3:11" x14ac:dyDescent="0.25">
      <c r="C84" s="58"/>
      <c r="D84" s="55"/>
      <c r="E84" s="9"/>
      <c r="F84" s="9"/>
      <c r="G84" s="24"/>
      <c r="H84" s="29"/>
      <c r="I84" s="29"/>
      <c r="J84" s="36"/>
      <c r="K84" s="12"/>
    </row>
    <row r="85" spans="3:11" x14ac:dyDescent="0.25">
      <c r="C85" s="61" t="s">
        <v>10</v>
      </c>
      <c r="D85" s="55"/>
      <c r="E85" s="9"/>
      <c r="F85" s="9"/>
      <c r="G85" s="24"/>
      <c r="H85" s="29" t="s">
        <v>2</v>
      </c>
      <c r="I85" s="29" t="s">
        <v>2</v>
      </c>
      <c r="J85" s="36"/>
      <c r="K85" s="12"/>
    </row>
    <row r="86" spans="3:11" x14ac:dyDescent="0.25">
      <c r="C86" s="58"/>
      <c r="D86" s="55"/>
      <c r="E86" s="9"/>
      <c r="F86" s="9"/>
      <c r="G86" s="24"/>
      <c r="H86" s="29"/>
      <c r="I86" s="29"/>
      <c r="J86" s="36"/>
      <c r="K86" s="12"/>
    </row>
    <row r="87" spans="3:11" x14ac:dyDescent="0.25">
      <c r="C87" s="61" t="s">
        <v>11</v>
      </c>
      <c r="D87" s="55"/>
      <c r="E87" s="9"/>
      <c r="F87" s="9"/>
      <c r="G87" s="24"/>
      <c r="H87" s="29"/>
      <c r="I87" s="29"/>
      <c r="J87" s="36"/>
      <c r="K87" s="12"/>
    </row>
    <row r="88" spans="3:11" x14ac:dyDescent="0.25">
      <c r="C88" s="58"/>
      <c r="D88" s="55"/>
      <c r="E88" s="9"/>
      <c r="F88" s="9"/>
      <c r="G88" s="24"/>
      <c r="H88" s="29"/>
      <c r="I88" s="29"/>
      <c r="J88" s="36"/>
      <c r="K88" s="12"/>
    </row>
    <row r="89" spans="3:11" x14ac:dyDescent="0.25">
      <c r="C89" s="61" t="s">
        <v>13</v>
      </c>
      <c r="D89" s="55"/>
      <c r="E89" s="9"/>
      <c r="F89" s="9"/>
      <c r="G89" s="24"/>
      <c r="H89" s="29" t="s">
        <v>2</v>
      </c>
      <c r="I89" s="29" t="s">
        <v>2</v>
      </c>
      <c r="J89" s="36"/>
      <c r="K89" s="12"/>
    </row>
    <row r="90" spans="3:11" x14ac:dyDescent="0.25">
      <c r="C90" s="58"/>
      <c r="D90" s="55"/>
      <c r="E90" s="9"/>
      <c r="F90" s="9"/>
      <c r="G90" s="24"/>
      <c r="H90" s="29"/>
      <c r="I90" s="29"/>
      <c r="J90" s="36"/>
      <c r="K90" s="12"/>
    </row>
    <row r="91" spans="3:11" x14ac:dyDescent="0.25">
      <c r="C91" s="61" t="s">
        <v>14</v>
      </c>
      <c r="D91" s="55"/>
      <c r="E91" s="9"/>
      <c r="F91" s="9"/>
      <c r="G91" s="24"/>
      <c r="H91" s="29" t="s">
        <v>2</v>
      </c>
      <c r="I91" s="29" t="s">
        <v>2</v>
      </c>
      <c r="J91" s="36"/>
      <c r="K91" s="12"/>
    </row>
    <row r="92" spans="3:11" x14ac:dyDescent="0.25">
      <c r="C92" s="58"/>
      <c r="D92" s="55"/>
      <c r="E92" s="9"/>
      <c r="F92" s="9"/>
      <c r="G92" s="24"/>
      <c r="H92" s="29"/>
      <c r="I92" s="29"/>
      <c r="J92" s="36"/>
      <c r="K92" s="12"/>
    </row>
    <row r="93" spans="3:11" x14ac:dyDescent="0.25">
      <c r="C93" s="61" t="s">
        <v>15</v>
      </c>
      <c r="D93" s="55"/>
      <c r="E93" s="9"/>
      <c r="F93" s="9"/>
      <c r="G93" s="24"/>
      <c r="H93" s="29" t="s">
        <v>2</v>
      </c>
      <c r="I93" s="29" t="s">
        <v>2</v>
      </c>
      <c r="J93" s="36"/>
      <c r="K93" s="12"/>
    </row>
    <row r="94" spans="3:11" x14ac:dyDescent="0.25">
      <c r="C94" s="58"/>
      <c r="D94" s="55"/>
      <c r="E94" s="9"/>
      <c r="F94" s="9"/>
      <c r="G94" s="24"/>
      <c r="H94" s="29"/>
      <c r="I94" s="29"/>
      <c r="J94" s="36"/>
      <c r="K94" s="12"/>
    </row>
    <row r="95" spans="3:11" x14ac:dyDescent="0.25">
      <c r="C95" s="61" t="s">
        <v>16</v>
      </c>
      <c r="D95" s="55"/>
      <c r="E95" s="9"/>
      <c r="F95" s="9"/>
      <c r="G95" s="24"/>
      <c r="H95" s="29" t="s">
        <v>2</v>
      </c>
      <c r="I95" s="29" t="s">
        <v>2</v>
      </c>
      <c r="J95" s="36"/>
      <c r="K95" s="12"/>
    </row>
    <row r="96" spans="3:11" x14ac:dyDescent="0.25">
      <c r="C96" s="58"/>
      <c r="D96" s="55"/>
      <c r="E96" s="9"/>
      <c r="F96" s="9"/>
      <c r="G96" s="24"/>
      <c r="H96" s="29"/>
      <c r="I96" s="29"/>
      <c r="J96" s="36"/>
      <c r="K96" s="12"/>
    </row>
    <row r="97" spans="1:11" x14ac:dyDescent="0.25">
      <c r="A97" s="15"/>
      <c r="B97" s="33"/>
      <c r="C97" s="59" t="s">
        <v>17</v>
      </c>
      <c r="D97" s="55"/>
      <c r="E97" s="9"/>
      <c r="F97" s="9"/>
      <c r="G97" s="24"/>
      <c r="H97" s="29"/>
      <c r="I97" s="29"/>
      <c r="J97" s="36"/>
      <c r="K97" s="12"/>
    </row>
    <row r="98" spans="1:11" x14ac:dyDescent="0.25">
      <c r="A98" s="33"/>
      <c r="B98" s="33"/>
      <c r="C98" s="59" t="s">
        <v>18</v>
      </c>
      <c r="D98" s="55"/>
      <c r="E98" s="9"/>
      <c r="F98" s="9"/>
      <c r="G98" s="24"/>
      <c r="H98" s="29" t="s">
        <v>2</v>
      </c>
      <c r="I98" s="29" t="s">
        <v>2</v>
      </c>
      <c r="J98" s="36"/>
      <c r="K98" s="12"/>
    </row>
    <row r="99" spans="1:11" x14ac:dyDescent="0.25">
      <c r="A99" s="33"/>
      <c r="B99" s="33"/>
      <c r="C99" s="59"/>
      <c r="D99" s="55"/>
      <c r="E99" s="9"/>
      <c r="F99" s="9"/>
      <c r="G99" s="24"/>
      <c r="H99" s="29"/>
      <c r="I99" s="29"/>
      <c r="J99" s="36"/>
      <c r="K99" s="12"/>
    </row>
    <row r="100" spans="1:11" x14ac:dyDescent="0.25">
      <c r="A100" s="33"/>
      <c r="B100" s="33"/>
      <c r="C100" s="59" t="s">
        <v>19</v>
      </c>
      <c r="D100" s="55"/>
      <c r="E100" s="9"/>
      <c r="F100" s="9"/>
      <c r="G100" s="24"/>
      <c r="H100" s="29" t="s">
        <v>2</v>
      </c>
      <c r="I100" s="29" t="s">
        <v>2</v>
      </c>
      <c r="J100" s="36"/>
      <c r="K100" s="12"/>
    </row>
    <row r="101" spans="1:11" x14ac:dyDescent="0.25">
      <c r="A101" s="33"/>
      <c r="B101" s="33"/>
      <c r="C101" s="59"/>
      <c r="D101" s="55"/>
      <c r="E101" s="9"/>
      <c r="F101" s="9"/>
      <c r="G101" s="24"/>
      <c r="H101" s="29"/>
      <c r="I101" s="29"/>
      <c r="J101" s="36"/>
      <c r="K101" s="12"/>
    </row>
    <row r="102" spans="1:11" x14ac:dyDescent="0.25">
      <c r="A102" s="33"/>
      <c r="B102" s="33"/>
      <c r="C102" s="59" t="s">
        <v>20</v>
      </c>
      <c r="D102" s="55"/>
      <c r="E102" s="9"/>
      <c r="F102" s="9"/>
      <c r="G102" s="24"/>
      <c r="H102" s="29" t="s">
        <v>2</v>
      </c>
      <c r="I102" s="29" t="s">
        <v>2</v>
      </c>
      <c r="J102" s="36"/>
      <c r="K102" s="12"/>
    </row>
    <row r="103" spans="1:11" x14ac:dyDescent="0.25">
      <c r="A103" s="33"/>
      <c r="B103" s="33"/>
      <c r="C103" s="59"/>
      <c r="D103" s="55"/>
      <c r="E103" s="9"/>
      <c r="F103" s="9"/>
      <c r="G103" s="24"/>
      <c r="H103" s="29"/>
      <c r="I103" s="29"/>
      <c r="J103" s="36"/>
      <c r="K103" s="12"/>
    </row>
    <row r="104" spans="1:11" x14ac:dyDescent="0.25">
      <c r="A104" s="33"/>
      <c r="B104" s="33"/>
      <c r="C104" s="59" t="s">
        <v>21</v>
      </c>
      <c r="D104" s="55"/>
      <c r="E104" s="9"/>
      <c r="F104" s="9"/>
      <c r="G104" s="24"/>
      <c r="H104" s="29" t="s">
        <v>2</v>
      </c>
      <c r="I104" s="29" t="s">
        <v>2</v>
      </c>
      <c r="J104" s="36"/>
      <c r="K104" s="12"/>
    </row>
    <row r="105" spans="1:11" x14ac:dyDescent="0.25">
      <c r="A105" s="33"/>
      <c r="B105" s="33"/>
      <c r="C105" s="59"/>
      <c r="D105" s="55"/>
      <c r="E105" s="9"/>
      <c r="F105" s="9"/>
      <c r="G105" s="24"/>
      <c r="H105" s="29"/>
      <c r="I105" s="29"/>
      <c r="J105" s="36"/>
      <c r="K105" s="12"/>
    </row>
    <row r="106" spans="1:11" x14ac:dyDescent="0.25">
      <c r="C106" s="60" t="s">
        <v>1028</v>
      </c>
      <c r="D106" s="55"/>
      <c r="E106" s="9"/>
      <c r="F106" s="9"/>
      <c r="G106" s="24"/>
      <c r="H106" s="29"/>
      <c r="I106" s="29"/>
      <c r="J106" s="36"/>
      <c r="K106" s="12"/>
    </row>
    <row r="107" spans="1:11" x14ac:dyDescent="0.25">
      <c r="B107" s="11" t="s">
        <v>209</v>
      </c>
      <c r="C107" s="58" t="s">
        <v>210</v>
      </c>
      <c r="D107" s="55"/>
      <c r="E107" s="9"/>
      <c r="F107" s="9"/>
      <c r="G107" s="24"/>
      <c r="H107" s="29">
        <v>209.35</v>
      </c>
      <c r="I107" s="29">
        <v>1</v>
      </c>
      <c r="J107" s="36"/>
      <c r="K107" s="12"/>
    </row>
    <row r="108" spans="1:11" x14ac:dyDescent="0.25">
      <c r="C108" s="61" t="s">
        <v>208</v>
      </c>
      <c r="D108" s="55"/>
      <c r="E108" s="9"/>
      <c r="F108" s="9"/>
      <c r="G108" s="24"/>
      <c r="H108" s="30">
        <v>209.35</v>
      </c>
      <c r="I108" s="30">
        <v>1</v>
      </c>
      <c r="J108" s="36"/>
      <c r="K108" s="12"/>
    </row>
    <row r="109" spans="1:11" x14ac:dyDescent="0.25">
      <c r="C109" s="58"/>
      <c r="D109" s="55"/>
      <c r="E109" s="9"/>
      <c r="F109" s="9"/>
      <c r="G109" s="24"/>
      <c r="H109" s="29"/>
      <c r="I109" s="29"/>
      <c r="J109" s="36"/>
      <c r="K109" s="12"/>
    </row>
    <row r="110" spans="1:11" x14ac:dyDescent="0.25">
      <c r="A110" s="15"/>
      <c r="B110" s="33"/>
      <c r="C110" s="59" t="s">
        <v>22</v>
      </c>
      <c r="D110" s="55"/>
      <c r="E110" s="9"/>
      <c r="F110" s="9"/>
      <c r="G110" s="24"/>
      <c r="H110" s="29"/>
      <c r="I110" s="29"/>
      <c r="J110" s="36"/>
      <c r="K110" s="12"/>
    </row>
    <row r="111" spans="1:11" x14ac:dyDescent="0.25">
      <c r="B111" s="11"/>
      <c r="C111" s="58" t="s">
        <v>211</v>
      </c>
      <c r="D111" s="55"/>
      <c r="E111" s="9"/>
      <c r="F111" s="9"/>
      <c r="G111" s="24"/>
      <c r="H111" s="29">
        <v>-9.0299999999999994</v>
      </c>
      <c r="I111" s="29">
        <v>-0.03</v>
      </c>
      <c r="J111" s="36"/>
      <c r="K111" s="12"/>
    </row>
    <row r="112" spans="1:11" x14ac:dyDescent="0.25">
      <c r="C112" s="61" t="s">
        <v>208</v>
      </c>
      <c r="D112" s="55"/>
      <c r="E112" s="9"/>
      <c r="F112" s="9"/>
      <c r="G112" s="24"/>
      <c r="H112" s="30">
        <v>-9.0299999999999994</v>
      </c>
      <c r="I112" s="30">
        <v>-0.03</v>
      </c>
      <c r="J112" s="36"/>
      <c r="K112" s="12"/>
    </row>
    <row r="113" spans="3:11" x14ac:dyDescent="0.25">
      <c r="C113" s="58"/>
      <c r="D113" s="55"/>
      <c r="E113" s="9"/>
      <c r="F113" s="9"/>
      <c r="G113" s="24"/>
      <c r="H113" s="29"/>
      <c r="I113" s="29"/>
      <c r="J113" s="36"/>
      <c r="K113" s="12"/>
    </row>
    <row r="114" spans="3:11" x14ac:dyDescent="0.25">
      <c r="C114" s="62" t="s">
        <v>212</v>
      </c>
      <c r="D114" s="56"/>
      <c r="E114" s="6"/>
      <c r="F114" s="7"/>
      <c r="G114" s="25"/>
      <c r="H114" s="31">
        <v>20875.04</v>
      </c>
      <c r="I114" s="31">
        <f>SUMIFS(I:I,C:C,"Total")</f>
        <v>100</v>
      </c>
      <c r="J114" s="37"/>
      <c r="K114" s="8"/>
    </row>
    <row r="117" spans="3:11" x14ac:dyDescent="0.25">
      <c r="C117" s="1" t="s">
        <v>213</v>
      </c>
    </row>
    <row r="118" spans="3:11" x14ac:dyDescent="0.25">
      <c r="C118" s="2" t="s">
        <v>214</v>
      </c>
    </row>
    <row r="119" spans="3:11" x14ac:dyDescent="0.25">
      <c r="C119" s="2" t="s">
        <v>215</v>
      </c>
    </row>
    <row r="120" spans="3:11" x14ac:dyDescent="0.25">
      <c r="C120" s="2" t="s">
        <v>216</v>
      </c>
    </row>
    <row r="121" spans="3:11" x14ac:dyDescent="0.25">
      <c r="C121" s="2" t="s">
        <v>1029</v>
      </c>
    </row>
    <row r="123" spans="3:11" ht="16.5" x14ac:dyDescent="0.3">
      <c r="C123" s="92" t="s">
        <v>705</v>
      </c>
      <c r="D123" s="92"/>
      <c r="E123" s="92"/>
      <c r="G123" s="93" t="s">
        <v>989</v>
      </c>
      <c r="H123" s="94"/>
    </row>
    <row r="124" spans="3:11" x14ac:dyDescent="0.25">
      <c r="C124" s="95" t="s">
        <v>1023</v>
      </c>
      <c r="D124" s="95"/>
      <c r="E124" s="95"/>
      <c r="G124" s="96"/>
      <c r="H124" s="97"/>
    </row>
    <row r="125" spans="3:11" x14ac:dyDescent="0.25">
      <c r="C125" s="112" t="s">
        <v>1053</v>
      </c>
      <c r="D125" s="102"/>
      <c r="E125" s="103"/>
      <c r="G125" s="98"/>
      <c r="H125" s="99"/>
    </row>
    <row r="126" spans="3:11" x14ac:dyDescent="0.25">
      <c r="C126" s="112"/>
      <c r="D126" s="104"/>
      <c r="E126" s="105"/>
      <c r="G126" s="98"/>
      <c r="H126" s="99"/>
    </row>
    <row r="127" spans="3:11" x14ac:dyDescent="0.25">
      <c r="C127" s="112"/>
      <c r="D127" s="104"/>
      <c r="E127" s="105"/>
      <c r="G127" s="98"/>
      <c r="H127" s="99"/>
    </row>
    <row r="128" spans="3:11" x14ac:dyDescent="0.25">
      <c r="C128" s="112"/>
      <c r="D128" s="104"/>
      <c r="E128" s="105"/>
      <c r="G128" s="98"/>
      <c r="H128" s="99"/>
    </row>
    <row r="129" spans="3:8" ht="50.25" customHeight="1" x14ac:dyDescent="0.25">
      <c r="C129" s="112"/>
      <c r="D129" s="106"/>
      <c r="E129" s="107"/>
      <c r="G129" s="98"/>
      <c r="H129" s="99"/>
    </row>
    <row r="130" spans="3:8" ht="38.25" customHeight="1" x14ac:dyDescent="0.25">
      <c r="C130" s="47"/>
      <c r="D130" s="110" t="s">
        <v>1026</v>
      </c>
      <c r="E130" s="110"/>
      <c r="G130" s="98"/>
      <c r="H130" s="99"/>
    </row>
    <row r="131" spans="3:8" x14ac:dyDescent="0.25">
      <c r="C131" s="111" t="s">
        <v>1027</v>
      </c>
      <c r="D131" s="111"/>
      <c r="E131" s="111"/>
      <c r="G131" s="100"/>
      <c r="H131" s="101"/>
    </row>
  </sheetData>
  <mergeCells count="8">
    <mergeCell ref="C123:E123"/>
    <mergeCell ref="G123:H123"/>
    <mergeCell ref="C124:E124"/>
    <mergeCell ref="G124:H131"/>
    <mergeCell ref="C125:C129"/>
    <mergeCell ref="D125:E129"/>
    <mergeCell ref="D130:E130"/>
    <mergeCell ref="C131:E131"/>
  </mergeCells>
  <hyperlinks>
    <hyperlink ref="J2" location="'Index'!A1" display="'Index'!A1"/>
  </hyperlinks>
  <pageMargins left="0.7" right="0.7" top="0.75" bottom="0.75" header="0.3" footer="0.3"/>
  <pageSetup orientation="portrait" horizontalDpi="4294967293"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C122"/>
  <sheetViews>
    <sheetView showGridLines="0" zoomScale="90" zoomScaleNormal="90" workbookViewId="0">
      <pane ySplit="6" topLeftCell="A7" activePane="bottomLeft" state="frozen"/>
      <selection pane="bottomLeft" activeCell="A7" sqref="A7"/>
    </sheetView>
  </sheetViews>
  <sheetFormatPr defaultColWidth="13.85546875" defaultRowHeight="13.5" x14ac:dyDescent="0.25"/>
  <cols>
    <col min="1" max="1" width="2.5703125" style="2" customWidth="1"/>
    <col min="2" max="2" width="5.85546875" style="2" hidden="1" customWidth="1"/>
    <col min="3" max="3" width="58.140625" style="2" customWidth="1"/>
    <col min="4" max="4" width="19.5703125" style="2" customWidth="1"/>
    <col min="5" max="6" width="23.7109375" style="2" customWidth="1"/>
    <col min="7" max="7" width="19.5703125" style="21" customWidth="1"/>
    <col min="8" max="10" width="19.5703125" style="18" customWidth="1"/>
    <col min="11" max="11" width="19.5703125" style="3" customWidth="1"/>
    <col min="12" max="12" width="9" style="3" bestFit="1" customWidth="1"/>
    <col min="13" max="13" width="9.140625" style="3" bestFit="1" customWidth="1"/>
    <col min="14" max="14" width="7.42578125" style="2" bestFit="1" customWidth="1"/>
    <col min="15" max="15" width="6.7109375" style="2" bestFit="1" customWidth="1"/>
    <col min="16" max="16" width="9.85546875" style="2" bestFit="1" customWidth="1"/>
    <col min="17" max="17" width="21.140625" style="2" bestFit="1" customWidth="1"/>
    <col min="18" max="18" width="16.42578125" style="2" bestFit="1" customWidth="1"/>
    <col min="19" max="19" width="7.28515625" style="2" bestFit="1" customWidth="1"/>
    <col min="20" max="20" width="9.28515625" style="2" bestFit="1" customWidth="1"/>
    <col min="21" max="21" width="17.85546875" style="2" bestFit="1" customWidth="1"/>
    <col min="22" max="22" width="6.7109375" style="2" bestFit="1" customWidth="1"/>
    <col min="23" max="23" width="19.140625" style="2" bestFit="1" customWidth="1"/>
    <col min="24" max="24" width="25.140625" style="2" bestFit="1" customWidth="1"/>
    <col min="25" max="25" width="21.42578125" style="2" bestFit="1" customWidth="1"/>
    <col min="26" max="26" width="19.7109375" style="2" bestFit="1" customWidth="1"/>
    <col min="27" max="27" width="14" style="2" bestFit="1" customWidth="1"/>
    <col min="28" max="28" width="13.140625" style="2" bestFit="1" customWidth="1"/>
    <col min="29" max="29" width="9.28515625" style="2" bestFit="1" customWidth="1"/>
    <col min="30" max="30" width="13.140625" style="2" bestFit="1" customWidth="1"/>
    <col min="31" max="31" width="7.42578125" style="2" bestFit="1" customWidth="1"/>
    <col min="32" max="32" width="19.42578125" style="2" bestFit="1" customWidth="1"/>
    <col min="33" max="33" width="20.85546875" style="2" bestFit="1" customWidth="1"/>
    <col min="34" max="34" width="19" style="2" bestFit="1" customWidth="1"/>
    <col min="35" max="35" width="25.85546875" style="2" bestFit="1" customWidth="1"/>
    <col min="36" max="36" width="14.5703125" style="3" bestFit="1" customWidth="1"/>
    <col min="37" max="37" width="14.42578125" style="2" bestFit="1" customWidth="1"/>
    <col min="38" max="38" width="27.28515625" style="2" bestFit="1" customWidth="1"/>
    <col min="39" max="39" width="11.5703125" style="2" bestFit="1" customWidth="1"/>
    <col min="40" max="40" width="6.28515625" style="2" bestFit="1" customWidth="1"/>
    <col min="41" max="41" width="7" style="2" bestFit="1" customWidth="1"/>
    <col min="42" max="42" width="23.85546875" style="2" bestFit="1" customWidth="1"/>
    <col min="43" max="43" width="12.85546875" style="2" bestFit="1" customWidth="1"/>
    <col min="44" max="44" width="11.28515625" style="2" bestFit="1" customWidth="1"/>
    <col min="45" max="45" width="15.28515625" style="2" bestFit="1" customWidth="1"/>
    <col min="46" max="46" width="21.140625" style="2" bestFit="1" customWidth="1"/>
    <col min="47" max="47" width="23.85546875" style="2" bestFit="1" customWidth="1"/>
    <col min="48" max="48" width="14.42578125" style="2" bestFit="1" customWidth="1"/>
    <col min="49" max="49" width="11.140625" style="3" bestFit="1" customWidth="1"/>
    <col min="50" max="50" width="15" style="2" bestFit="1" customWidth="1"/>
    <col min="51" max="51" width="11.7109375" style="3" bestFit="1" customWidth="1"/>
    <col min="52" max="52" width="23.5703125" style="2" bestFit="1" customWidth="1"/>
    <col min="53" max="53" width="22.140625" style="2" bestFit="1" customWidth="1"/>
    <col min="54" max="54" width="21" style="2" bestFit="1" customWidth="1"/>
    <col min="55" max="55" width="15.7109375" style="3" bestFit="1" customWidth="1"/>
    <col min="56" max="56" width="10.42578125" style="2" bestFit="1" customWidth="1"/>
    <col min="57" max="57" width="13.7109375" style="2" bestFit="1" customWidth="1"/>
    <col min="58" max="58" width="18" style="2" bestFit="1" customWidth="1"/>
    <col min="59" max="59" width="19.7109375" style="2" bestFit="1" customWidth="1"/>
    <col min="60" max="60" width="13.85546875" style="2" bestFit="1" customWidth="1"/>
    <col min="61" max="61" width="15.7109375" style="2" bestFit="1" customWidth="1"/>
    <col min="62" max="62" width="28.5703125" style="2" bestFit="1" customWidth="1"/>
    <col min="63" max="63" width="20.28515625" style="2" bestFit="1" customWidth="1"/>
    <col min="64" max="64" width="16" style="2" bestFit="1" customWidth="1"/>
    <col min="65" max="65" width="13.7109375" style="2" bestFit="1" customWidth="1"/>
    <col min="66" max="66" width="28.140625" style="2" bestFit="1" customWidth="1"/>
    <col min="67" max="67" width="15.85546875" style="2" bestFit="1" customWidth="1"/>
    <col min="68" max="68" width="26.28515625" style="2" bestFit="1" customWidth="1"/>
    <col min="69" max="69" width="13.140625" style="2" bestFit="1" customWidth="1"/>
    <col min="70" max="70" width="15" style="2" bestFit="1" customWidth="1"/>
    <col min="71" max="71" width="9" style="2" bestFit="1" customWidth="1"/>
    <col min="72" max="72" width="18" style="2" bestFit="1" customWidth="1"/>
    <col min="73" max="73" width="14.28515625" style="2" bestFit="1" customWidth="1"/>
    <col min="74" max="74" width="15.7109375" style="2" bestFit="1" customWidth="1"/>
    <col min="75" max="75" width="18.7109375" style="2" bestFit="1" customWidth="1"/>
    <col min="76" max="76" width="16.140625" style="2" bestFit="1" customWidth="1"/>
    <col min="77" max="77" width="23.5703125" style="2" bestFit="1" customWidth="1"/>
    <col min="78" max="78" width="23.85546875" style="2" bestFit="1" customWidth="1"/>
    <col min="79" max="79" width="22.85546875" style="2" bestFit="1" customWidth="1"/>
    <col min="80" max="80" width="11.7109375" style="2" bestFit="1" customWidth="1"/>
    <col min="81" max="81" width="11.85546875" style="2" bestFit="1" customWidth="1"/>
    <col min="82" max="82" width="15.140625" style="2" bestFit="1" customWidth="1"/>
    <col min="83" max="83" width="15.28515625" style="2" bestFit="1" customWidth="1"/>
    <col min="84" max="84" width="19.5703125" style="2" bestFit="1" customWidth="1"/>
    <col min="85" max="85" width="21.5703125" style="2" bestFit="1" customWidth="1"/>
    <col min="86" max="86" width="18.85546875" style="2" bestFit="1" customWidth="1"/>
    <col min="87" max="87" width="8.7109375" style="2" bestFit="1" customWidth="1"/>
    <col min="88" max="88" width="8.85546875" style="2" bestFit="1" customWidth="1"/>
    <col min="89" max="89" width="13.140625" style="2" bestFit="1" customWidth="1"/>
    <col min="90" max="90" width="9.5703125" style="2" bestFit="1" customWidth="1"/>
    <col min="91" max="91" width="9.7109375" style="2" bestFit="1" customWidth="1"/>
    <col min="92" max="92" width="14" style="2" bestFit="1" customWidth="1"/>
    <col min="93" max="93" width="17" style="2" bestFit="1" customWidth="1"/>
    <col min="94" max="94" width="17.28515625" style="2" bestFit="1" customWidth="1"/>
    <col min="95" max="95" width="21.5703125" style="2" bestFit="1" customWidth="1"/>
    <col min="96" max="96" width="17.7109375" style="2" bestFit="1" customWidth="1"/>
    <col min="97" max="97" width="14.5703125" style="2" bestFit="1" customWidth="1"/>
    <col min="98" max="98" width="15.7109375" style="2" bestFit="1" customWidth="1"/>
    <col min="99" max="99" width="19.140625" style="2" bestFit="1" customWidth="1"/>
    <col min="100" max="100" width="12.42578125" style="2" bestFit="1" customWidth="1"/>
    <col min="101" max="102" width="14.85546875" style="2" bestFit="1" customWidth="1"/>
    <col min="103" max="103" width="14.42578125" style="2" bestFit="1" customWidth="1"/>
    <col min="104" max="104" width="23.140625" style="2" bestFit="1" customWidth="1"/>
    <col min="105" max="105" width="26" style="2" bestFit="1" customWidth="1"/>
    <col min="106" max="106" width="19.42578125" style="2" bestFit="1" customWidth="1"/>
    <col min="107" max="107" width="21.5703125" style="2" bestFit="1" customWidth="1"/>
    <col min="108" max="108" width="25.85546875" style="2" bestFit="1" customWidth="1"/>
    <col min="109" max="109" width="18.5703125" style="2" bestFit="1" customWidth="1"/>
    <col min="110" max="110" width="16.28515625" style="2" bestFit="1" customWidth="1"/>
    <col min="111" max="111" width="15.42578125" style="2" bestFit="1" customWidth="1"/>
    <col min="112" max="112" width="17.28515625" style="2" bestFit="1" customWidth="1"/>
    <col min="113" max="113" width="17.42578125" style="2" bestFit="1" customWidth="1"/>
    <col min="114" max="114" width="21.7109375" style="2" bestFit="1" customWidth="1"/>
    <col min="115" max="115" width="17.28515625" style="2" bestFit="1" customWidth="1"/>
    <col min="116" max="116" width="17.42578125" style="2" bestFit="1" customWidth="1"/>
    <col min="117" max="117" width="21.7109375" style="2" bestFit="1" customWidth="1"/>
    <col min="118" max="118" width="13.42578125" style="2" bestFit="1" customWidth="1"/>
    <col min="119" max="216" width="12" style="2" customWidth="1"/>
    <col min="217" max="217" width="17.140625" style="2" customWidth="1"/>
    <col min="218" max="16384" width="13.85546875" style="2"/>
  </cols>
  <sheetData>
    <row r="1" spans="1:55" x14ac:dyDescent="0.25">
      <c r="A1" s="11"/>
      <c r="C1" s="11"/>
      <c r="D1" s="11"/>
      <c r="E1" s="11"/>
      <c r="F1" s="11"/>
      <c r="G1" s="20"/>
      <c r="H1" s="17"/>
      <c r="I1" s="17"/>
      <c r="J1" s="17"/>
      <c r="K1" s="16"/>
      <c r="L1" s="16"/>
      <c r="M1" s="16"/>
      <c r="AJ1" s="16"/>
      <c r="AW1" s="16"/>
      <c r="AY1" s="16"/>
      <c r="BC1" s="16"/>
    </row>
    <row r="2" spans="1:55" ht="19.5" x14ac:dyDescent="0.35">
      <c r="C2" s="10" t="s">
        <v>23</v>
      </c>
      <c r="D2" s="11" t="s">
        <v>768</v>
      </c>
      <c r="J2" s="39" t="s">
        <v>994</v>
      </c>
    </row>
    <row r="3" spans="1:55" ht="16.5" x14ac:dyDescent="0.3">
      <c r="C3" s="1" t="s">
        <v>25</v>
      </c>
      <c r="D3" s="26" t="s">
        <v>769</v>
      </c>
    </row>
    <row r="4" spans="1:55" ht="15.75" x14ac:dyDescent="0.3">
      <c r="C4" s="1" t="s">
        <v>27</v>
      </c>
      <c r="D4" s="27">
        <v>44561</v>
      </c>
    </row>
    <row r="5" spans="1:55" ht="15.75" x14ac:dyDescent="0.3">
      <c r="C5" s="1" t="s">
        <v>28</v>
      </c>
      <c r="D5" s="38" t="s">
        <v>990</v>
      </c>
    </row>
    <row r="6" spans="1:55" ht="27" x14ac:dyDescent="0.25">
      <c r="C6" s="57" t="s">
        <v>29</v>
      </c>
      <c r="D6" s="53" t="s">
        <v>30</v>
      </c>
      <c r="E6" s="13" t="s">
        <v>31</v>
      </c>
      <c r="F6" s="13" t="s">
        <v>32</v>
      </c>
      <c r="G6" s="22" t="s">
        <v>33</v>
      </c>
      <c r="H6" s="19" t="s">
        <v>34</v>
      </c>
      <c r="I6" s="19" t="s">
        <v>35</v>
      </c>
      <c r="J6" s="34" t="s">
        <v>36</v>
      </c>
      <c r="K6" s="14" t="s">
        <v>37</v>
      </c>
    </row>
    <row r="7" spans="1:55" x14ac:dyDescent="0.25">
      <c r="C7" s="58"/>
      <c r="D7" s="54"/>
      <c r="E7" s="4"/>
      <c r="F7" s="4"/>
      <c r="G7" s="23"/>
      <c r="H7" s="28"/>
      <c r="I7" s="28"/>
      <c r="J7" s="35"/>
      <c r="K7" s="5"/>
    </row>
    <row r="8" spans="1:55" x14ac:dyDescent="0.25">
      <c r="A8" s="15"/>
      <c r="B8" s="33"/>
      <c r="C8" s="59" t="s">
        <v>0</v>
      </c>
      <c r="D8" s="55"/>
      <c r="E8" s="9"/>
      <c r="F8" s="9"/>
      <c r="G8" s="24"/>
      <c r="H8" s="29"/>
      <c r="I8" s="29"/>
      <c r="J8" s="36"/>
      <c r="K8" s="12"/>
    </row>
    <row r="9" spans="1:55" x14ac:dyDescent="0.25">
      <c r="C9" s="60" t="s">
        <v>1</v>
      </c>
      <c r="D9" s="55"/>
      <c r="E9" s="9"/>
      <c r="F9" s="9"/>
      <c r="G9" s="24"/>
      <c r="H9" s="29"/>
      <c r="I9" s="29"/>
      <c r="J9" s="36"/>
      <c r="K9" s="12"/>
    </row>
    <row r="10" spans="1:55" x14ac:dyDescent="0.25">
      <c r="B10" s="11" t="s">
        <v>770</v>
      </c>
      <c r="C10" s="58" t="s">
        <v>771</v>
      </c>
      <c r="D10" s="55" t="s">
        <v>772</v>
      </c>
      <c r="E10" s="9"/>
      <c r="F10" s="9" t="s">
        <v>559</v>
      </c>
      <c r="G10" s="24">
        <v>198201</v>
      </c>
      <c r="H10" s="29">
        <v>592.82000000000005</v>
      </c>
      <c r="I10" s="29">
        <v>4.33</v>
      </c>
      <c r="J10" s="36"/>
      <c r="K10" s="12"/>
    </row>
    <row r="11" spans="1:55" x14ac:dyDescent="0.25">
      <c r="B11" s="11" t="s">
        <v>636</v>
      </c>
      <c r="C11" s="58" t="s">
        <v>637</v>
      </c>
      <c r="D11" s="55" t="s">
        <v>638</v>
      </c>
      <c r="E11" s="9"/>
      <c r="F11" s="9" t="s">
        <v>559</v>
      </c>
      <c r="G11" s="24">
        <v>30350</v>
      </c>
      <c r="H11" s="29">
        <v>581.80999999999995</v>
      </c>
      <c r="I11" s="29">
        <v>4.25</v>
      </c>
      <c r="J11" s="36"/>
      <c r="K11" s="12"/>
    </row>
    <row r="12" spans="1:55" x14ac:dyDescent="0.25">
      <c r="B12" s="11" t="s">
        <v>773</v>
      </c>
      <c r="C12" s="58" t="s">
        <v>774</v>
      </c>
      <c r="D12" s="55" t="s">
        <v>775</v>
      </c>
      <c r="E12" s="9"/>
      <c r="F12" s="9" t="s">
        <v>559</v>
      </c>
      <c r="G12" s="24">
        <v>43415</v>
      </c>
      <c r="H12" s="29">
        <v>507.11</v>
      </c>
      <c r="I12" s="29">
        <v>3.71</v>
      </c>
      <c r="J12" s="36"/>
      <c r="K12" s="12"/>
    </row>
    <row r="13" spans="1:55" x14ac:dyDescent="0.25">
      <c r="B13" s="11" t="s">
        <v>776</v>
      </c>
      <c r="C13" s="58" t="s">
        <v>777</v>
      </c>
      <c r="D13" s="55" t="s">
        <v>778</v>
      </c>
      <c r="E13" s="9"/>
      <c r="F13" s="9" t="s">
        <v>316</v>
      </c>
      <c r="G13" s="24">
        <v>12035</v>
      </c>
      <c r="H13" s="29">
        <v>504.09</v>
      </c>
      <c r="I13" s="29">
        <v>3.69</v>
      </c>
      <c r="J13" s="36"/>
      <c r="K13" s="12"/>
    </row>
    <row r="14" spans="1:55" x14ac:dyDescent="0.25">
      <c r="B14" s="11" t="s">
        <v>689</v>
      </c>
      <c r="C14" s="58" t="s">
        <v>690</v>
      </c>
      <c r="D14" s="55" t="s">
        <v>691</v>
      </c>
      <c r="E14" s="9"/>
      <c r="F14" s="9" t="s">
        <v>272</v>
      </c>
      <c r="G14" s="24">
        <v>165700</v>
      </c>
      <c r="H14" s="29">
        <v>496.85</v>
      </c>
      <c r="I14" s="29">
        <v>3.63</v>
      </c>
      <c r="J14" s="36"/>
      <c r="K14" s="12"/>
    </row>
    <row r="15" spans="1:55" x14ac:dyDescent="0.25">
      <c r="B15" s="11" t="s">
        <v>779</v>
      </c>
      <c r="C15" s="58" t="s">
        <v>780</v>
      </c>
      <c r="D15" s="55" t="s">
        <v>781</v>
      </c>
      <c r="E15" s="9"/>
      <c r="F15" s="9" t="s">
        <v>102</v>
      </c>
      <c r="G15" s="24">
        <v>117108</v>
      </c>
      <c r="H15" s="29">
        <v>491.62</v>
      </c>
      <c r="I15" s="29">
        <v>3.59</v>
      </c>
      <c r="J15" s="36"/>
      <c r="K15" s="12"/>
    </row>
    <row r="16" spans="1:55" x14ac:dyDescent="0.25">
      <c r="B16" s="11" t="s">
        <v>782</v>
      </c>
      <c r="C16" s="58" t="s">
        <v>783</v>
      </c>
      <c r="D16" s="55" t="s">
        <v>784</v>
      </c>
      <c r="E16" s="9"/>
      <c r="F16" s="9" t="s">
        <v>559</v>
      </c>
      <c r="G16" s="24">
        <v>49219</v>
      </c>
      <c r="H16" s="29">
        <v>483.16</v>
      </c>
      <c r="I16" s="29">
        <v>3.53</v>
      </c>
      <c r="J16" s="36"/>
      <c r="K16" s="12"/>
    </row>
    <row r="17" spans="2:11" x14ac:dyDescent="0.25">
      <c r="B17" s="11" t="s">
        <v>454</v>
      </c>
      <c r="C17" s="58" t="s">
        <v>455</v>
      </c>
      <c r="D17" s="55" t="s">
        <v>456</v>
      </c>
      <c r="E17" s="9"/>
      <c r="F17" s="9" t="s">
        <v>45</v>
      </c>
      <c r="G17" s="24">
        <v>80543</v>
      </c>
      <c r="H17" s="29">
        <v>438.72</v>
      </c>
      <c r="I17" s="29">
        <v>3.21</v>
      </c>
      <c r="J17" s="36"/>
      <c r="K17" s="12"/>
    </row>
    <row r="18" spans="2:11" x14ac:dyDescent="0.25">
      <c r="B18" s="11" t="s">
        <v>785</v>
      </c>
      <c r="C18" s="58" t="s">
        <v>786</v>
      </c>
      <c r="D18" s="55" t="s">
        <v>787</v>
      </c>
      <c r="E18" s="9"/>
      <c r="F18" s="9" t="s">
        <v>440</v>
      </c>
      <c r="G18" s="24">
        <v>24426</v>
      </c>
      <c r="H18" s="29">
        <v>428.63</v>
      </c>
      <c r="I18" s="29">
        <v>3.13</v>
      </c>
      <c r="J18" s="36"/>
      <c r="K18" s="12"/>
    </row>
    <row r="19" spans="2:11" x14ac:dyDescent="0.25">
      <c r="B19" s="11" t="s">
        <v>788</v>
      </c>
      <c r="C19" s="58" t="s">
        <v>789</v>
      </c>
      <c r="D19" s="55" t="s">
        <v>790</v>
      </c>
      <c r="E19" s="9"/>
      <c r="F19" s="9" t="s">
        <v>316</v>
      </c>
      <c r="G19" s="24">
        <v>10935</v>
      </c>
      <c r="H19" s="29">
        <v>406.11</v>
      </c>
      <c r="I19" s="29">
        <v>2.97</v>
      </c>
      <c r="J19" s="36"/>
      <c r="K19" s="12"/>
    </row>
    <row r="20" spans="2:11" x14ac:dyDescent="0.25">
      <c r="B20" s="11" t="s">
        <v>683</v>
      </c>
      <c r="C20" s="58" t="s">
        <v>684</v>
      </c>
      <c r="D20" s="55" t="s">
        <v>685</v>
      </c>
      <c r="E20" s="9"/>
      <c r="F20" s="9" t="s">
        <v>559</v>
      </c>
      <c r="G20" s="24">
        <v>20146</v>
      </c>
      <c r="H20" s="29">
        <v>400.53</v>
      </c>
      <c r="I20" s="29">
        <v>2.93</v>
      </c>
      <c r="J20" s="36"/>
      <c r="K20" s="12"/>
    </row>
    <row r="21" spans="2:11" x14ac:dyDescent="0.25">
      <c r="B21" s="11" t="s">
        <v>791</v>
      </c>
      <c r="C21" s="58" t="s">
        <v>792</v>
      </c>
      <c r="D21" s="55" t="s">
        <v>793</v>
      </c>
      <c r="E21" s="9"/>
      <c r="F21" s="9" t="s">
        <v>303</v>
      </c>
      <c r="G21" s="24">
        <v>59381</v>
      </c>
      <c r="H21" s="29">
        <v>379.74</v>
      </c>
      <c r="I21" s="29">
        <v>2.78</v>
      </c>
      <c r="J21" s="36"/>
      <c r="K21" s="12"/>
    </row>
    <row r="22" spans="2:11" x14ac:dyDescent="0.25">
      <c r="B22" s="11" t="s">
        <v>712</v>
      </c>
      <c r="C22" s="58" t="s">
        <v>713</v>
      </c>
      <c r="D22" s="55" t="s">
        <v>714</v>
      </c>
      <c r="E22" s="9"/>
      <c r="F22" s="9" t="s">
        <v>102</v>
      </c>
      <c r="G22" s="24">
        <v>28771</v>
      </c>
      <c r="H22" s="29">
        <v>377.88</v>
      </c>
      <c r="I22" s="29">
        <v>2.76</v>
      </c>
      <c r="J22" s="36"/>
      <c r="K22" s="12"/>
    </row>
    <row r="23" spans="2:11" x14ac:dyDescent="0.25">
      <c r="B23" s="11" t="s">
        <v>598</v>
      </c>
      <c r="C23" s="58" t="s">
        <v>599</v>
      </c>
      <c r="D23" s="55" t="s">
        <v>600</v>
      </c>
      <c r="E23" s="9"/>
      <c r="F23" s="9" t="s">
        <v>102</v>
      </c>
      <c r="G23" s="24">
        <v>59171</v>
      </c>
      <c r="H23" s="29">
        <v>353.78</v>
      </c>
      <c r="I23" s="29">
        <v>2.59</v>
      </c>
      <c r="J23" s="36"/>
      <c r="K23" s="12"/>
    </row>
    <row r="24" spans="2:11" x14ac:dyDescent="0.25">
      <c r="B24" s="11" t="s">
        <v>794</v>
      </c>
      <c r="C24" s="58" t="s">
        <v>795</v>
      </c>
      <c r="D24" s="55" t="s">
        <v>796</v>
      </c>
      <c r="E24" s="9"/>
      <c r="F24" s="9" t="s">
        <v>56</v>
      </c>
      <c r="G24" s="24">
        <v>63731</v>
      </c>
      <c r="H24" s="29">
        <v>352.4</v>
      </c>
      <c r="I24" s="29">
        <v>2.58</v>
      </c>
      <c r="J24" s="36"/>
      <c r="K24" s="12"/>
    </row>
    <row r="25" spans="2:11" x14ac:dyDescent="0.25">
      <c r="B25" s="11" t="s">
        <v>797</v>
      </c>
      <c r="C25" s="58" t="s">
        <v>798</v>
      </c>
      <c r="D25" s="55" t="s">
        <v>799</v>
      </c>
      <c r="E25" s="9"/>
      <c r="F25" s="9" t="s">
        <v>316</v>
      </c>
      <c r="G25" s="24">
        <v>10895</v>
      </c>
      <c r="H25" s="29">
        <v>342.37</v>
      </c>
      <c r="I25" s="29">
        <v>2.5</v>
      </c>
      <c r="J25" s="36"/>
      <c r="K25" s="12"/>
    </row>
    <row r="26" spans="2:11" x14ac:dyDescent="0.25">
      <c r="B26" s="11" t="s">
        <v>800</v>
      </c>
      <c r="C26" s="58" t="s">
        <v>801</v>
      </c>
      <c r="D26" s="55" t="s">
        <v>802</v>
      </c>
      <c r="E26" s="9"/>
      <c r="F26" s="9" t="s">
        <v>102</v>
      </c>
      <c r="G26" s="24">
        <v>33599</v>
      </c>
      <c r="H26" s="29">
        <v>339.97</v>
      </c>
      <c r="I26" s="29">
        <v>2.4900000000000002</v>
      </c>
      <c r="J26" s="36"/>
      <c r="K26" s="12"/>
    </row>
    <row r="27" spans="2:11" x14ac:dyDescent="0.25">
      <c r="B27" s="11" t="s">
        <v>803</v>
      </c>
      <c r="C27" s="58" t="s">
        <v>804</v>
      </c>
      <c r="D27" s="55" t="s">
        <v>805</v>
      </c>
      <c r="E27" s="9"/>
      <c r="F27" s="9" t="s">
        <v>70</v>
      </c>
      <c r="G27" s="24">
        <v>25642</v>
      </c>
      <c r="H27" s="29">
        <v>324.17</v>
      </c>
      <c r="I27" s="29">
        <v>2.37</v>
      </c>
      <c r="J27" s="36"/>
      <c r="K27" s="12"/>
    </row>
    <row r="28" spans="2:11" x14ac:dyDescent="0.25">
      <c r="B28" s="11" t="s">
        <v>806</v>
      </c>
      <c r="C28" s="58" t="s">
        <v>807</v>
      </c>
      <c r="D28" s="55" t="s">
        <v>808</v>
      </c>
      <c r="E28" s="9"/>
      <c r="F28" s="9" t="s">
        <v>299</v>
      </c>
      <c r="G28" s="24">
        <v>8568</v>
      </c>
      <c r="H28" s="29">
        <v>320.02999999999997</v>
      </c>
      <c r="I28" s="29">
        <v>2.34</v>
      </c>
      <c r="J28" s="36"/>
      <c r="K28" s="12"/>
    </row>
    <row r="29" spans="2:11" x14ac:dyDescent="0.25">
      <c r="B29" s="11" t="s">
        <v>664</v>
      </c>
      <c r="C29" s="58" t="s">
        <v>665</v>
      </c>
      <c r="D29" s="55" t="s">
        <v>666</v>
      </c>
      <c r="E29" s="9"/>
      <c r="F29" s="9" t="s">
        <v>316</v>
      </c>
      <c r="G29" s="24">
        <v>12300</v>
      </c>
      <c r="H29" s="29">
        <v>306.29000000000002</v>
      </c>
      <c r="I29" s="29">
        <v>2.2400000000000002</v>
      </c>
      <c r="J29" s="36"/>
      <c r="K29" s="12"/>
    </row>
    <row r="30" spans="2:11" x14ac:dyDescent="0.25">
      <c r="B30" s="11" t="s">
        <v>809</v>
      </c>
      <c r="C30" s="58" t="s">
        <v>810</v>
      </c>
      <c r="D30" s="55" t="s">
        <v>811</v>
      </c>
      <c r="E30" s="9"/>
      <c r="F30" s="9" t="s">
        <v>102</v>
      </c>
      <c r="G30" s="24">
        <v>8901</v>
      </c>
      <c r="H30" s="29">
        <v>287.38</v>
      </c>
      <c r="I30" s="29">
        <v>2.1</v>
      </c>
      <c r="J30" s="36"/>
      <c r="K30" s="12"/>
    </row>
    <row r="31" spans="2:11" x14ac:dyDescent="0.25">
      <c r="B31" s="11" t="s">
        <v>812</v>
      </c>
      <c r="C31" s="58" t="s">
        <v>813</v>
      </c>
      <c r="D31" s="55" t="s">
        <v>814</v>
      </c>
      <c r="E31" s="9"/>
      <c r="F31" s="9" t="s">
        <v>102</v>
      </c>
      <c r="G31" s="24">
        <v>5837</v>
      </c>
      <c r="H31" s="29">
        <v>281.13</v>
      </c>
      <c r="I31" s="29">
        <v>2.06</v>
      </c>
      <c r="J31" s="36"/>
      <c r="K31" s="12"/>
    </row>
    <row r="32" spans="2:11" x14ac:dyDescent="0.25">
      <c r="B32" s="11" t="s">
        <v>815</v>
      </c>
      <c r="C32" s="58" t="s">
        <v>816</v>
      </c>
      <c r="D32" s="55" t="s">
        <v>817</v>
      </c>
      <c r="E32" s="9"/>
      <c r="F32" s="9" t="s">
        <v>559</v>
      </c>
      <c r="G32" s="24">
        <v>135275</v>
      </c>
      <c r="H32" s="29">
        <v>280.02</v>
      </c>
      <c r="I32" s="29">
        <v>2.0499999999999998</v>
      </c>
      <c r="J32" s="36"/>
      <c r="K32" s="12"/>
    </row>
    <row r="33" spans="2:11" x14ac:dyDescent="0.25">
      <c r="B33" s="11" t="s">
        <v>724</v>
      </c>
      <c r="C33" s="58" t="s">
        <v>725</v>
      </c>
      <c r="D33" s="55" t="s">
        <v>726</v>
      </c>
      <c r="E33" s="9"/>
      <c r="F33" s="89" t="s">
        <v>559</v>
      </c>
      <c r="G33" s="24">
        <v>89000</v>
      </c>
      <c r="H33" s="29">
        <v>262.02</v>
      </c>
      <c r="I33" s="29">
        <v>1.92</v>
      </c>
      <c r="J33" s="36"/>
      <c r="K33" s="12"/>
    </row>
    <row r="34" spans="2:11" x14ac:dyDescent="0.25">
      <c r="B34" s="11" t="s">
        <v>818</v>
      </c>
      <c r="C34" s="58" t="s">
        <v>819</v>
      </c>
      <c r="D34" s="55" t="s">
        <v>820</v>
      </c>
      <c r="E34" s="9"/>
      <c r="F34" s="9" t="s">
        <v>102</v>
      </c>
      <c r="G34" s="24">
        <v>30000</v>
      </c>
      <c r="H34" s="29">
        <v>255.17</v>
      </c>
      <c r="I34" s="29">
        <v>1.87</v>
      </c>
      <c r="J34" s="36"/>
      <c r="K34" s="12"/>
    </row>
    <row r="35" spans="2:11" x14ac:dyDescent="0.25">
      <c r="B35" s="11" t="s">
        <v>661</v>
      </c>
      <c r="C35" s="58" t="s">
        <v>662</v>
      </c>
      <c r="D35" s="55" t="s">
        <v>663</v>
      </c>
      <c r="E35" s="9"/>
      <c r="F35" s="9" t="s">
        <v>594</v>
      </c>
      <c r="G35" s="24">
        <v>165000</v>
      </c>
      <c r="H35" s="29">
        <v>240.08</v>
      </c>
      <c r="I35" s="29">
        <v>1.76</v>
      </c>
      <c r="J35" s="36"/>
      <c r="K35" s="12"/>
    </row>
    <row r="36" spans="2:11" x14ac:dyDescent="0.25">
      <c r="B36" s="11" t="s">
        <v>821</v>
      </c>
      <c r="C36" s="58" t="s">
        <v>822</v>
      </c>
      <c r="D36" s="55" t="s">
        <v>823</v>
      </c>
      <c r="E36" s="9"/>
      <c r="F36" s="9" t="s">
        <v>102</v>
      </c>
      <c r="G36" s="24">
        <v>63421</v>
      </c>
      <c r="H36" s="29">
        <v>238.3</v>
      </c>
      <c r="I36" s="29">
        <v>1.74</v>
      </c>
      <c r="J36" s="36"/>
      <c r="K36" s="12"/>
    </row>
    <row r="37" spans="2:11" x14ac:dyDescent="0.25">
      <c r="B37" s="11" t="s">
        <v>824</v>
      </c>
      <c r="C37" s="58" t="s">
        <v>825</v>
      </c>
      <c r="D37" s="55" t="s">
        <v>826</v>
      </c>
      <c r="E37" s="9"/>
      <c r="F37" s="9" t="s">
        <v>376</v>
      </c>
      <c r="G37" s="24">
        <v>9246</v>
      </c>
      <c r="H37" s="29">
        <v>233.62</v>
      </c>
      <c r="I37" s="29">
        <v>1.71</v>
      </c>
      <c r="J37" s="36"/>
      <c r="K37" s="12"/>
    </row>
    <row r="38" spans="2:11" x14ac:dyDescent="0.25">
      <c r="B38" s="11" t="s">
        <v>827</v>
      </c>
      <c r="C38" s="58" t="s">
        <v>828</v>
      </c>
      <c r="D38" s="55" t="s">
        <v>829</v>
      </c>
      <c r="E38" s="9"/>
      <c r="F38" s="9" t="s">
        <v>272</v>
      </c>
      <c r="G38" s="24">
        <v>82572</v>
      </c>
      <c r="H38" s="29">
        <v>217.45</v>
      </c>
      <c r="I38" s="29">
        <v>1.59</v>
      </c>
      <c r="J38" s="36"/>
      <c r="K38" s="12"/>
    </row>
    <row r="39" spans="2:11" x14ac:dyDescent="0.25">
      <c r="B39" s="11" t="s">
        <v>830</v>
      </c>
      <c r="C39" s="58" t="s">
        <v>831</v>
      </c>
      <c r="D39" s="55" t="s">
        <v>832</v>
      </c>
      <c r="E39" s="9"/>
      <c r="F39" s="9" t="s">
        <v>102</v>
      </c>
      <c r="G39" s="24">
        <v>105041</v>
      </c>
      <c r="H39" s="29">
        <v>216.44</v>
      </c>
      <c r="I39" s="29">
        <v>1.58</v>
      </c>
      <c r="J39" s="36"/>
      <c r="K39" s="12"/>
    </row>
    <row r="40" spans="2:11" x14ac:dyDescent="0.25">
      <c r="B40" s="11" t="s">
        <v>833</v>
      </c>
      <c r="C40" s="58" t="s">
        <v>834</v>
      </c>
      <c r="D40" s="55" t="s">
        <v>835</v>
      </c>
      <c r="E40" s="9"/>
      <c r="F40" s="9" t="s">
        <v>118</v>
      </c>
      <c r="G40" s="24">
        <v>10700</v>
      </c>
      <c r="H40" s="29">
        <v>208.06</v>
      </c>
      <c r="I40" s="29">
        <v>1.52</v>
      </c>
      <c r="J40" s="36"/>
      <c r="K40" s="12"/>
    </row>
    <row r="41" spans="2:11" x14ac:dyDescent="0.25">
      <c r="B41" s="11" t="s">
        <v>836</v>
      </c>
      <c r="C41" s="58" t="s">
        <v>837</v>
      </c>
      <c r="D41" s="55" t="s">
        <v>838</v>
      </c>
      <c r="E41" s="9"/>
      <c r="F41" s="9" t="s">
        <v>187</v>
      </c>
      <c r="G41" s="24">
        <v>24693</v>
      </c>
      <c r="H41" s="29">
        <v>206.04</v>
      </c>
      <c r="I41" s="29">
        <v>1.51</v>
      </c>
      <c r="J41" s="36"/>
      <c r="K41" s="12"/>
    </row>
    <row r="42" spans="2:11" x14ac:dyDescent="0.25">
      <c r="B42" s="11" t="s">
        <v>839</v>
      </c>
      <c r="C42" s="58" t="s">
        <v>840</v>
      </c>
      <c r="D42" s="55" t="s">
        <v>841</v>
      </c>
      <c r="E42" s="9"/>
      <c r="F42" s="9" t="s">
        <v>228</v>
      </c>
      <c r="G42" s="24">
        <v>7487</v>
      </c>
      <c r="H42" s="29">
        <v>199.61</v>
      </c>
      <c r="I42" s="29">
        <v>1.46</v>
      </c>
      <c r="J42" s="36"/>
      <c r="K42" s="12"/>
    </row>
    <row r="43" spans="2:11" x14ac:dyDescent="0.25">
      <c r="B43" s="11" t="s">
        <v>652</v>
      </c>
      <c r="C43" s="58" t="s">
        <v>653</v>
      </c>
      <c r="D43" s="55" t="s">
        <v>654</v>
      </c>
      <c r="E43" s="9"/>
      <c r="F43" s="9" t="s">
        <v>272</v>
      </c>
      <c r="G43" s="24">
        <v>104000</v>
      </c>
      <c r="H43" s="29">
        <v>178.52</v>
      </c>
      <c r="I43" s="29">
        <v>1.31</v>
      </c>
      <c r="J43" s="36"/>
      <c r="K43" s="12"/>
    </row>
    <row r="44" spans="2:11" x14ac:dyDescent="0.25">
      <c r="B44" s="11" t="s">
        <v>842</v>
      </c>
      <c r="C44" s="58" t="s">
        <v>843</v>
      </c>
      <c r="D44" s="55" t="s">
        <v>844</v>
      </c>
      <c r="E44" s="9"/>
      <c r="F44" s="9" t="s">
        <v>559</v>
      </c>
      <c r="G44" s="24">
        <v>13659</v>
      </c>
      <c r="H44" s="29">
        <v>166.67</v>
      </c>
      <c r="I44" s="29">
        <v>1.22</v>
      </c>
      <c r="J44" s="36"/>
      <c r="K44" s="12"/>
    </row>
    <row r="45" spans="2:11" x14ac:dyDescent="0.25">
      <c r="B45" s="11" t="s">
        <v>845</v>
      </c>
      <c r="C45" s="58" t="s">
        <v>846</v>
      </c>
      <c r="D45" s="55" t="s">
        <v>847</v>
      </c>
      <c r="E45" s="9"/>
      <c r="F45" s="9" t="s">
        <v>616</v>
      </c>
      <c r="G45" s="24">
        <v>42000</v>
      </c>
      <c r="H45" s="29">
        <v>165.82</v>
      </c>
      <c r="I45" s="29">
        <v>1.21</v>
      </c>
      <c r="J45" s="36"/>
      <c r="K45" s="12"/>
    </row>
    <row r="46" spans="2:11" x14ac:dyDescent="0.25">
      <c r="B46" s="11" t="s">
        <v>848</v>
      </c>
      <c r="C46" s="58" t="s">
        <v>849</v>
      </c>
      <c r="D46" s="55" t="s">
        <v>850</v>
      </c>
      <c r="E46" s="9"/>
      <c r="F46" s="9" t="s">
        <v>559</v>
      </c>
      <c r="G46" s="24">
        <v>89049</v>
      </c>
      <c r="H46" s="29">
        <v>164.43</v>
      </c>
      <c r="I46" s="29">
        <v>1.2</v>
      </c>
      <c r="J46" s="36"/>
      <c r="K46" s="12"/>
    </row>
    <row r="47" spans="2:11" x14ac:dyDescent="0.25">
      <c r="B47" s="11" t="s">
        <v>851</v>
      </c>
      <c r="C47" s="58" t="s">
        <v>852</v>
      </c>
      <c r="D47" s="55" t="s">
        <v>853</v>
      </c>
      <c r="E47" s="9"/>
      <c r="F47" s="9" t="s">
        <v>316</v>
      </c>
      <c r="G47" s="24">
        <v>12500</v>
      </c>
      <c r="H47" s="29">
        <v>160.43</v>
      </c>
      <c r="I47" s="29">
        <v>1.17</v>
      </c>
      <c r="J47" s="36"/>
      <c r="K47" s="12"/>
    </row>
    <row r="48" spans="2:11" x14ac:dyDescent="0.25">
      <c r="B48" s="11" t="s">
        <v>854</v>
      </c>
      <c r="C48" s="58" t="s">
        <v>855</v>
      </c>
      <c r="D48" s="55" t="s">
        <v>856</v>
      </c>
      <c r="E48" s="9"/>
      <c r="F48" s="9" t="s">
        <v>347</v>
      </c>
      <c r="G48" s="24">
        <v>330000</v>
      </c>
      <c r="H48" s="29">
        <v>153.78</v>
      </c>
      <c r="I48" s="29">
        <v>1.1200000000000001</v>
      </c>
      <c r="J48" s="36"/>
      <c r="K48" s="12"/>
    </row>
    <row r="49" spans="2:11" x14ac:dyDescent="0.25">
      <c r="B49" s="11" t="s">
        <v>617</v>
      </c>
      <c r="C49" s="58" t="s">
        <v>618</v>
      </c>
      <c r="D49" s="55" t="s">
        <v>619</v>
      </c>
      <c r="E49" s="9"/>
      <c r="F49" s="9" t="s">
        <v>316</v>
      </c>
      <c r="G49" s="24">
        <v>17000</v>
      </c>
      <c r="H49" s="29">
        <v>152.01</v>
      </c>
      <c r="I49" s="29">
        <v>1.1100000000000001</v>
      </c>
      <c r="J49" s="36"/>
      <c r="K49" s="12"/>
    </row>
    <row r="50" spans="2:11" x14ac:dyDescent="0.25">
      <c r="B50" s="11" t="s">
        <v>857</v>
      </c>
      <c r="C50" s="58" t="s">
        <v>858</v>
      </c>
      <c r="D50" s="55" t="s">
        <v>859</v>
      </c>
      <c r="E50" s="9"/>
      <c r="F50" s="9" t="s">
        <v>122</v>
      </c>
      <c r="G50" s="24">
        <v>65968</v>
      </c>
      <c r="H50" s="29">
        <v>149.32</v>
      </c>
      <c r="I50" s="29">
        <v>1.0900000000000001</v>
      </c>
      <c r="J50" s="36"/>
      <c r="K50" s="12"/>
    </row>
    <row r="51" spans="2:11" x14ac:dyDescent="0.25">
      <c r="B51" s="11" t="s">
        <v>860</v>
      </c>
      <c r="C51" s="58" t="s">
        <v>861</v>
      </c>
      <c r="D51" s="55" t="s">
        <v>862</v>
      </c>
      <c r="E51" s="9"/>
      <c r="F51" s="9" t="s">
        <v>70</v>
      </c>
      <c r="G51" s="24">
        <v>40500</v>
      </c>
      <c r="H51" s="29">
        <v>148.84</v>
      </c>
      <c r="I51" s="29">
        <v>1.0900000000000001</v>
      </c>
      <c r="J51" s="36"/>
      <c r="K51" s="12"/>
    </row>
    <row r="52" spans="2:11" x14ac:dyDescent="0.25">
      <c r="B52" s="11" t="s">
        <v>463</v>
      </c>
      <c r="C52" s="58" t="s">
        <v>464</v>
      </c>
      <c r="D52" s="55" t="s">
        <v>465</v>
      </c>
      <c r="E52" s="9"/>
      <c r="F52" s="9" t="s">
        <v>466</v>
      </c>
      <c r="G52" s="24">
        <v>38631</v>
      </c>
      <c r="H52" s="29">
        <v>136.5</v>
      </c>
      <c r="I52" s="29">
        <v>1</v>
      </c>
      <c r="J52" s="36"/>
      <c r="K52" s="12"/>
    </row>
    <row r="53" spans="2:11" x14ac:dyDescent="0.25">
      <c r="B53" s="11" t="s">
        <v>863</v>
      </c>
      <c r="C53" s="58" t="s">
        <v>864</v>
      </c>
      <c r="D53" s="55" t="s">
        <v>865</v>
      </c>
      <c r="E53" s="9"/>
      <c r="F53" s="9" t="s">
        <v>347</v>
      </c>
      <c r="G53" s="24">
        <v>60153</v>
      </c>
      <c r="H53" s="29">
        <v>85.15</v>
      </c>
      <c r="I53" s="29">
        <v>0.62</v>
      </c>
      <c r="J53" s="36"/>
      <c r="K53" s="12"/>
    </row>
    <row r="54" spans="2:11" x14ac:dyDescent="0.25">
      <c r="B54" s="11" t="s">
        <v>866</v>
      </c>
      <c r="C54" s="58" t="s">
        <v>867</v>
      </c>
      <c r="D54" s="55" t="s">
        <v>868</v>
      </c>
      <c r="E54" s="9"/>
      <c r="F54" s="9" t="s">
        <v>559</v>
      </c>
      <c r="G54" s="24">
        <v>10190</v>
      </c>
      <c r="H54" s="29">
        <v>73.91</v>
      </c>
      <c r="I54" s="29">
        <v>0.54</v>
      </c>
      <c r="J54" s="36"/>
      <c r="K54" s="12"/>
    </row>
    <row r="55" spans="2:11" x14ac:dyDescent="0.25">
      <c r="B55" s="11" t="s">
        <v>759</v>
      </c>
      <c r="C55" s="58" t="s">
        <v>760</v>
      </c>
      <c r="D55" s="55" t="s">
        <v>761</v>
      </c>
      <c r="E55" s="9"/>
      <c r="F55" s="9" t="s">
        <v>118</v>
      </c>
      <c r="G55" s="24">
        <v>10000</v>
      </c>
      <c r="H55" s="29">
        <v>73.06</v>
      </c>
      <c r="I55" s="29">
        <v>0.53</v>
      </c>
      <c r="J55" s="36"/>
      <c r="K55" s="12"/>
    </row>
    <row r="56" spans="2:11" x14ac:dyDescent="0.25">
      <c r="B56" s="11" t="s">
        <v>869</v>
      </c>
      <c r="C56" s="58" t="s">
        <v>870</v>
      </c>
      <c r="D56" s="55" t="s">
        <v>871</v>
      </c>
      <c r="E56" s="9"/>
      <c r="F56" s="9" t="s">
        <v>70</v>
      </c>
      <c r="G56" s="24">
        <v>200000</v>
      </c>
      <c r="H56" s="29">
        <v>56.2</v>
      </c>
      <c r="I56" s="29">
        <v>0.41</v>
      </c>
      <c r="J56" s="36"/>
      <c r="K56" s="12"/>
    </row>
    <row r="57" spans="2:11" x14ac:dyDescent="0.25">
      <c r="B57" s="11" t="s">
        <v>701</v>
      </c>
      <c r="C57" s="58" t="s">
        <v>702</v>
      </c>
      <c r="D57" s="55" t="s">
        <v>703</v>
      </c>
      <c r="E57" s="9"/>
      <c r="F57" s="9" t="s">
        <v>56</v>
      </c>
      <c r="G57" s="24">
        <v>40000</v>
      </c>
      <c r="H57" s="29">
        <v>49.38</v>
      </c>
      <c r="I57" s="29">
        <v>0.36</v>
      </c>
      <c r="J57" s="36"/>
      <c r="K57" s="12"/>
    </row>
    <row r="58" spans="2:11" x14ac:dyDescent="0.25">
      <c r="B58" s="11" t="s">
        <v>872</v>
      </c>
      <c r="C58" s="58" t="s">
        <v>873</v>
      </c>
      <c r="D58" s="55" t="s">
        <v>874</v>
      </c>
      <c r="E58" s="9"/>
      <c r="F58" s="9" t="s">
        <v>66</v>
      </c>
      <c r="G58" s="24">
        <v>20000</v>
      </c>
      <c r="H58" s="29">
        <v>48.11</v>
      </c>
      <c r="I58" s="29">
        <v>0.35</v>
      </c>
      <c r="J58" s="36"/>
      <c r="K58" s="12"/>
    </row>
    <row r="59" spans="2:11" x14ac:dyDescent="0.25">
      <c r="B59" s="11" t="s">
        <v>610</v>
      </c>
      <c r="C59" s="58" t="s">
        <v>611</v>
      </c>
      <c r="D59" s="55" t="s">
        <v>612</v>
      </c>
      <c r="E59" s="9"/>
      <c r="F59" s="9" t="s">
        <v>440</v>
      </c>
      <c r="G59" s="24">
        <v>1559</v>
      </c>
      <c r="H59" s="29">
        <v>36.22</v>
      </c>
      <c r="I59" s="29">
        <v>0.26</v>
      </c>
      <c r="J59" s="36"/>
      <c r="K59" s="12"/>
    </row>
    <row r="60" spans="2:11" x14ac:dyDescent="0.25">
      <c r="C60" s="61" t="s">
        <v>208</v>
      </c>
      <c r="D60" s="55"/>
      <c r="E60" s="9"/>
      <c r="F60" s="9"/>
      <c r="G60" s="24"/>
      <c r="H60" s="30">
        <v>13551.75</v>
      </c>
      <c r="I60" s="30">
        <v>99.08</v>
      </c>
      <c r="J60" s="36"/>
      <c r="K60" s="12"/>
    </row>
    <row r="61" spans="2:11" x14ac:dyDescent="0.25">
      <c r="C61" s="58"/>
      <c r="D61" s="55"/>
      <c r="E61" s="9"/>
      <c r="F61" s="9"/>
      <c r="G61" s="24"/>
      <c r="H61" s="29"/>
      <c r="I61" s="29"/>
      <c r="J61" s="36"/>
      <c r="K61" s="12"/>
    </row>
    <row r="62" spans="2:11" x14ac:dyDescent="0.25">
      <c r="C62" s="61" t="s">
        <v>3</v>
      </c>
      <c r="D62" s="55"/>
      <c r="E62" s="9"/>
      <c r="F62" s="9"/>
      <c r="G62" s="24"/>
      <c r="H62" s="29" t="s">
        <v>2</v>
      </c>
      <c r="I62" s="29" t="s">
        <v>2</v>
      </c>
      <c r="J62" s="36"/>
      <c r="K62" s="12"/>
    </row>
    <row r="63" spans="2:11" x14ac:dyDescent="0.25">
      <c r="C63" s="58"/>
      <c r="D63" s="55"/>
      <c r="E63" s="9"/>
      <c r="F63" s="9"/>
      <c r="G63" s="24"/>
      <c r="H63" s="29"/>
      <c r="I63" s="29"/>
      <c r="J63" s="36"/>
      <c r="K63" s="12"/>
    </row>
    <row r="64" spans="2:11" x14ac:dyDescent="0.25">
      <c r="C64" s="61" t="s">
        <v>4</v>
      </c>
      <c r="D64" s="55"/>
      <c r="E64" s="9"/>
      <c r="F64" s="9"/>
      <c r="G64" s="24"/>
      <c r="H64" s="29" t="s">
        <v>2</v>
      </c>
      <c r="I64" s="29" t="s">
        <v>2</v>
      </c>
      <c r="J64" s="36"/>
      <c r="K64" s="12"/>
    </row>
    <row r="65" spans="3:11" x14ac:dyDescent="0.25">
      <c r="C65" s="58"/>
      <c r="D65" s="55"/>
      <c r="E65" s="9"/>
      <c r="F65" s="9"/>
      <c r="G65" s="24"/>
      <c r="H65" s="29"/>
      <c r="I65" s="29"/>
      <c r="J65" s="36"/>
      <c r="K65" s="12"/>
    </row>
    <row r="66" spans="3:11" x14ac:dyDescent="0.25">
      <c r="C66" s="61" t="s">
        <v>5</v>
      </c>
      <c r="D66" s="55"/>
      <c r="E66" s="9"/>
      <c r="F66" s="9"/>
      <c r="G66" s="24"/>
      <c r="H66" s="29"/>
      <c r="I66" s="29"/>
      <c r="J66" s="36"/>
      <c r="K66" s="12"/>
    </row>
    <row r="67" spans="3:11" x14ac:dyDescent="0.25">
      <c r="C67" s="58"/>
      <c r="D67" s="55"/>
      <c r="E67" s="9"/>
      <c r="F67" s="9"/>
      <c r="G67" s="24"/>
      <c r="H67" s="29"/>
      <c r="I67" s="29"/>
      <c r="J67" s="36"/>
      <c r="K67" s="12"/>
    </row>
    <row r="68" spans="3:11" x14ac:dyDescent="0.25">
      <c r="C68" s="61" t="s">
        <v>6</v>
      </c>
      <c r="D68" s="55"/>
      <c r="E68" s="9"/>
      <c r="F68" s="9"/>
      <c r="G68" s="24"/>
      <c r="H68" s="29" t="s">
        <v>2</v>
      </c>
      <c r="I68" s="29" t="s">
        <v>2</v>
      </c>
      <c r="J68" s="36"/>
      <c r="K68" s="12"/>
    </row>
    <row r="69" spans="3:11" x14ac:dyDescent="0.25">
      <c r="C69" s="58"/>
      <c r="D69" s="55"/>
      <c r="E69" s="9"/>
      <c r="F69" s="9"/>
      <c r="G69" s="24"/>
      <c r="H69" s="29"/>
      <c r="I69" s="29"/>
      <c r="J69" s="36"/>
      <c r="K69" s="12"/>
    </row>
    <row r="70" spans="3:11" x14ac:dyDescent="0.25">
      <c r="C70" s="61" t="s">
        <v>7</v>
      </c>
      <c r="D70" s="55"/>
      <c r="E70" s="9"/>
      <c r="F70" s="9"/>
      <c r="G70" s="24"/>
      <c r="H70" s="29" t="s">
        <v>2</v>
      </c>
      <c r="I70" s="29" t="s">
        <v>2</v>
      </c>
      <c r="J70" s="36"/>
      <c r="K70" s="12"/>
    </row>
    <row r="71" spans="3:11" x14ac:dyDescent="0.25">
      <c r="C71" s="58"/>
      <c r="D71" s="55"/>
      <c r="E71" s="9"/>
      <c r="F71" s="9"/>
      <c r="G71" s="24"/>
      <c r="H71" s="29"/>
      <c r="I71" s="29"/>
      <c r="J71" s="36"/>
      <c r="K71" s="12"/>
    </row>
    <row r="72" spans="3:11" x14ac:dyDescent="0.25">
      <c r="C72" s="61" t="s">
        <v>8</v>
      </c>
      <c r="D72" s="55"/>
      <c r="E72" s="9"/>
      <c r="F72" s="9"/>
      <c r="G72" s="24"/>
      <c r="H72" s="29" t="s">
        <v>2</v>
      </c>
      <c r="I72" s="29" t="s">
        <v>2</v>
      </c>
      <c r="J72" s="36"/>
      <c r="K72" s="12"/>
    </row>
    <row r="73" spans="3:11" x14ac:dyDescent="0.25">
      <c r="C73" s="58"/>
      <c r="D73" s="55"/>
      <c r="E73" s="9"/>
      <c r="F73" s="9"/>
      <c r="G73" s="24"/>
      <c r="H73" s="29"/>
      <c r="I73" s="29"/>
      <c r="J73" s="36"/>
      <c r="K73" s="12"/>
    </row>
    <row r="74" spans="3:11" x14ac:dyDescent="0.25">
      <c r="C74" s="61" t="s">
        <v>9</v>
      </c>
      <c r="D74" s="55"/>
      <c r="E74" s="9"/>
      <c r="F74" s="9"/>
      <c r="G74" s="24"/>
      <c r="H74" s="29" t="s">
        <v>2</v>
      </c>
      <c r="I74" s="29" t="s">
        <v>2</v>
      </c>
      <c r="J74" s="36"/>
      <c r="K74" s="12"/>
    </row>
    <row r="75" spans="3:11" x14ac:dyDescent="0.25">
      <c r="C75" s="58"/>
      <c r="D75" s="55"/>
      <c r="E75" s="9"/>
      <c r="F75" s="9"/>
      <c r="G75" s="24"/>
      <c r="H75" s="29"/>
      <c r="I75" s="29"/>
      <c r="J75" s="36"/>
      <c r="K75" s="12"/>
    </row>
    <row r="76" spans="3:11" x14ac:dyDescent="0.25">
      <c r="C76" s="61" t="s">
        <v>10</v>
      </c>
      <c r="D76" s="55"/>
      <c r="E76" s="9"/>
      <c r="F76" s="9"/>
      <c r="G76" s="24"/>
      <c r="H76" s="29" t="s">
        <v>2</v>
      </c>
      <c r="I76" s="29" t="s">
        <v>2</v>
      </c>
      <c r="J76" s="36"/>
      <c r="K76" s="12"/>
    </row>
    <row r="77" spans="3:11" x14ac:dyDescent="0.25">
      <c r="C77" s="58"/>
      <c r="D77" s="55"/>
      <c r="E77" s="9"/>
      <c r="F77" s="9"/>
      <c r="G77" s="24"/>
      <c r="H77" s="29"/>
      <c r="I77" s="29"/>
      <c r="J77" s="36"/>
      <c r="K77" s="12"/>
    </row>
    <row r="78" spans="3:11" x14ac:dyDescent="0.25">
      <c r="C78" s="61" t="s">
        <v>11</v>
      </c>
      <c r="D78" s="55"/>
      <c r="E78" s="9"/>
      <c r="F78" s="9"/>
      <c r="G78" s="24"/>
      <c r="H78" s="29"/>
      <c r="I78" s="29"/>
      <c r="J78" s="36"/>
      <c r="K78" s="12"/>
    </row>
    <row r="79" spans="3:11" x14ac:dyDescent="0.25">
      <c r="C79" s="58"/>
      <c r="D79" s="55"/>
      <c r="E79" s="9"/>
      <c r="F79" s="9"/>
      <c r="G79" s="24"/>
      <c r="H79" s="29"/>
      <c r="I79" s="29"/>
      <c r="J79" s="36"/>
      <c r="K79" s="12"/>
    </row>
    <row r="80" spans="3:11" x14ac:dyDescent="0.25">
      <c r="C80" s="61" t="s">
        <v>13</v>
      </c>
      <c r="D80" s="55"/>
      <c r="E80" s="9"/>
      <c r="F80" s="9"/>
      <c r="G80" s="24"/>
      <c r="H80" s="29" t="s">
        <v>2</v>
      </c>
      <c r="I80" s="29" t="s">
        <v>2</v>
      </c>
      <c r="J80" s="36"/>
      <c r="K80" s="12"/>
    </row>
    <row r="81" spans="1:11" x14ac:dyDescent="0.25">
      <c r="C81" s="58"/>
      <c r="D81" s="55"/>
      <c r="E81" s="9"/>
      <c r="F81" s="9"/>
      <c r="G81" s="24"/>
      <c r="H81" s="29"/>
      <c r="I81" s="29"/>
      <c r="J81" s="36"/>
      <c r="K81" s="12"/>
    </row>
    <row r="82" spans="1:11" x14ac:dyDescent="0.25">
      <c r="C82" s="61" t="s">
        <v>14</v>
      </c>
      <c r="D82" s="55"/>
      <c r="E82" s="9"/>
      <c r="F82" s="9"/>
      <c r="G82" s="24"/>
      <c r="H82" s="29" t="s">
        <v>2</v>
      </c>
      <c r="I82" s="29" t="s">
        <v>2</v>
      </c>
      <c r="J82" s="36"/>
      <c r="K82" s="12"/>
    </row>
    <row r="83" spans="1:11" x14ac:dyDescent="0.25">
      <c r="C83" s="58"/>
      <c r="D83" s="55"/>
      <c r="E83" s="9"/>
      <c r="F83" s="9"/>
      <c r="G83" s="24"/>
      <c r="H83" s="29"/>
      <c r="I83" s="29"/>
      <c r="J83" s="36"/>
      <c r="K83" s="12"/>
    </row>
    <row r="84" spans="1:11" x14ac:dyDescent="0.25">
      <c r="C84" s="61" t="s">
        <v>15</v>
      </c>
      <c r="D84" s="55"/>
      <c r="E84" s="9"/>
      <c r="F84" s="9"/>
      <c r="G84" s="24"/>
      <c r="H84" s="29" t="s">
        <v>2</v>
      </c>
      <c r="I84" s="29" t="s">
        <v>2</v>
      </c>
      <c r="J84" s="36"/>
      <c r="K84" s="12"/>
    </row>
    <row r="85" spans="1:11" x14ac:dyDescent="0.25">
      <c r="C85" s="58"/>
      <c r="D85" s="55"/>
      <c r="E85" s="9"/>
      <c r="F85" s="9"/>
      <c r="G85" s="24"/>
      <c r="H85" s="29"/>
      <c r="I85" s="29"/>
      <c r="J85" s="36"/>
      <c r="K85" s="12"/>
    </row>
    <row r="86" spans="1:11" x14ac:dyDescent="0.25">
      <c r="C86" s="61" t="s">
        <v>16</v>
      </c>
      <c r="D86" s="55"/>
      <c r="E86" s="9"/>
      <c r="F86" s="9"/>
      <c r="G86" s="24"/>
      <c r="H86" s="29" t="s">
        <v>2</v>
      </c>
      <c r="I86" s="29" t="s">
        <v>2</v>
      </c>
      <c r="J86" s="36"/>
      <c r="K86" s="12"/>
    </row>
    <row r="87" spans="1:11" x14ac:dyDescent="0.25">
      <c r="C87" s="58"/>
      <c r="D87" s="55"/>
      <c r="E87" s="9"/>
      <c r="F87" s="9"/>
      <c r="G87" s="24"/>
      <c r="H87" s="29"/>
      <c r="I87" s="29"/>
      <c r="J87" s="36"/>
      <c r="K87" s="12"/>
    </row>
    <row r="88" spans="1:11" x14ac:dyDescent="0.25">
      <c r="A88" s="15"/>
      <c r="B88" s="33"/>
      <c r="C88" s="59" t="s">
        <v>17</v>
      </c>
      <c r="D88" s="55"/>
      <c r="E88" s="9"/>
      <c r="F88" s="9"/>
      <c r="G88" s="24"/>
      <c r="H88" s="29"/>
      <c r="I88" s="29"/>
      <c r="J88" s="36"/>
      <c r="K88" s="12"/>
    </row>
    <row r="89" spans="1:11" x14ac:dyDescent="0.25">
      <c r="A89" s="33"/>
      <c r="B89" s="33"/>
      <c r="C89" s="59" t="s">
        <v>18</v>
      </c>
      <c r="D89" s="55"/>
      <c r="E89" s="9"/>
      <c r="F89" s="9"/>
      <c r="G89" s="24"/>
      <c r="H89" s="29" t="s">
        <v>2</v>
      </c>
      <c r="I89" s="29" t="s">
        <v>2</v>
      </c>
      <c r="J89" s="36"/>
      <c r="K89" s="12"/>
    </row>
    <row r="90" spans="1:11" x14ac:dyDescent="0.25">
      <c r="A90" s="33"/>
      <c r="B90" s="33"/>
      <c r="C90" s="59"/>
      <c r="D90" s="55"/>
      <c r="E90" s="9"/>
      <c r="F90" s="9"/>
      <c r="G90" s="24"/>
      <c r="H90" s="29"/>
      <c r="I90" s="29"/>
      <c r="J90" s="36"/>
      <c r="K90" s="12"/>
    </row>
    <row r="91" spans="1:11" x14ac:dyDescent="0.25">
      <c r="A91" s="33"/>
      <c r="B91" s="33"/>
      <c r="C91" s="59" t="s">
        <v>19</v>
      </c>
      <c r="D91" s="55"/>
      <c r="E91" s="9"/>
      <c r="F91" s="9"/>
      <c r="G91" s="24"/>
      <c r="H91" s="29" t="s">
        <v>2</v>
      </c>
      <c r="I91" s="29" t="s">
        <v>2</v>
      </c>
      <c r="J91" s="36"/>
      <c r="K91" s="12"/>
    </row>
    <row r="92" spans="1:11" x14ac:dyDescent="0.25">
      <c r="A92" s="33"/>
      <c r="B92" s="33"/>
      <c r="C92" s="59"/>
      <c r="D92" s="55"/>
      <c r="E92" s="9"/>
      <c r="F92" s="9"/>
      <c r="G92" s="24"/>
      <c r="H92" s="29"/>
      <c r="I92" s="29"/>
      <c r="J92" s="36"/>
      <c r="K92" s="12"/>
    </row>
    <row r="93" spans="1:11" x14ac:dyDescent="0.25">
      <c r="A93" s="33"/>
      <c r="B93" s="33"/>
      <c r="C93" s="59" t="s">
        <v>20</v>
      </c>
      <c r="D93" s="55"/>
      <c r="E93" s="9"/>
      <c r="F93" s="9"/>
      <c r="G93" s="24"/>
      <c r="H93" s="29" t="s">
        <v>2</v>
      </c>
      <c r="I93" s="29" t="s">
        <v>2</v>
      </c>
      <c r="J93" s="36"/>
      <c r="K93" s="12"/>
    </row>
    <row r="94" spans="1:11" x14ac:dyDescent="0.25">
      <c r="A94" s="33"/>
      <c r="B94" s="33"/>
      <c r="C94" s="59"/>
      <c r="D94" s="55"/>
      <c r="E94" s="9"/>
      <c r="F94" s="9"/>
      <c r="G94" s="24"/>
      <c r="H94" s="29"/>
      <c r="I94" s="29"/>
      <c r="J94" s="36"/>
      <c r="K94" s="12"/>
    </row>
    <row r="95" spans="1:11" x14ac:dyDescent="0.25">
      <c r="A95" s="33"/>
      <c r="B95" s="33"/>
      <c r="C95" s="59" t="s">
        <v>21</v>
      </c>
      <c r="D95" s="55"/>
      <c r="E95" s="9"/>
      <c r="F95" s="9"/>
      <c r="G95" s="24"/>
      <c r="H95" s="29" t="s">
        <v>2</v>
      </c>
      <c r="I95" s="29" t="s">
        <v>2</v>
      </c>
      <c r="J95" s="36"/>
      <c r="K95" s="12"/>
    </row>
    <row r="96" spans="1:11" x14ac:dyDescent="0.25">
      <c r="A96" s="33"/>
      <c r="B96" s="33"/>
      <c r="C96" s="59"/>
      <c r="D96" s="55"/>
      <c r="E96" s="9"/>
      <c r="F96" s="9"/>
      <c r="G96" s="24"/>
      <c r="H96" s="29"/>
      <c r="I96" s="29"/>
      <c r="J96" s="36"/>
      <c r="K96" s="12"/>
    </row>
    <row r="97" spans="1:11" x14ac:dyDescent="0.25">
      <c r="C97" s="60" t="s">
        <v>1028</v>
      </c>
      <c r="D97" s="55"/>
      <c r="E97" s="9"/>
      <c r="F97" s="9"/>
      <c r="G97" s="24"/>
      <c r="H97" s="29"/>
      <c r="I97" s="29"/>
      <c r="J97" s="36"/>
      <c r="K97" s="12"/>
    </row>
    <row r="98" spans="1:11" x14ac:dyDescent="0.25">
      <c r="B98" s="11" t="s">
        <v>209</v>
      </c>
      <c r="C98" s="58" t="s">
        <v>210</v>
      </c>
      <c r="D98" s="55"/>
      <c r="E98" s="9"/>
      <c r="F98" s="9"/>
      <c r="G98" s="24"/>
      <c r="H98" s="29">
        <v>65.900000000000006</v>
      </c>
      <c r="I98" s="29">
        <v>0.48</v>
      </c>
      <c r="J98" s="36"/>
      <c r="K98" s="12"/>
    </row>
    <row r="99" spans="1:11" x14ac:dyDescent="0.25">
      <c r="C99" s="61" t="s">
        <v>208</v>
      </c>
      <c r="D99" s="55"/>
      <c r="E99" s="9"/>
      <c r="F99" s="9"/>
      <c r="G99" s="24"/>
      <c r="H99" s="30">
        <v>65.900000000000006</v>
      </c>
      <c r="I99" s="30">
        <v>0.48</v>
      </c>
      <c r="J99" s="36"/>
      <c r="K99" s="12"/>
    </row>
    <row r="100" spans="1:11" x14ac:dyDescent="0.25">
      <c r="C100" s="58"/>
      <c r="D100" s="55"/>
      <c r="E100" s="9"/>
      <c r="F100" s="9"/>
      <c r="G100" s="24"/>
      <c r="H100" s="29"/>
      <c r="I100" s="29"/>
      <c r="J100" s="36"/>
      <c r="K100" s="12"/>
    </row>
    <row r="101" spans="1:11" x14ac:dyDescent="0.25">
      <c r="A101" s="15"/>
      <c r="B101" s="33"/>
      <c r="C101" s="59" t="s">
        <v>22</v>
      </c>
      <c r="D101" s="55"/>
      <c r="E101" s="9"/>
      <c r="F101" s="9"/>
      <c r="G101" s="24"/>
      <c r="H101" s="29"/>
      <c r="I101" s="29"/>
      <c r="J101" s="36"/>
      <c r="K101" s="12"/>
    </row>
    <row r="102" spans="1:11" x14ac:dyDescent="0.25">
      <c r="B102" s="11"/>
      <c r="C102" s="58" t="s">
        <v>211</v>
      </c>
      <c r="D102" s="55"/>
      <c r="E102" s="9"/>
      <c r="F102" s="9"/>
      <c r="G102" s="24"/>
      <c r="H102" s="29">
        <v>57.83</v>
      </c>
      <c r="I102" s="29">
        <v>0.44</v>
      </c>
      <c r="J102" s="36"/>
      <c r="K102" s="12"/>
    </row>
    <row r="103" spans="1:11" x14ac:dyDescent="0.25">
      <c r="C103" s="61" t="s">
        <v>208</v>
      </c>
      <c r="D103" s="55"/>
      <c r="E103" s="9"/>
      <c r="F103" s="9"/>
      <c r="G103" s="24"/>
      <c r="H103" s="30">
        <v>57.83</v>
      </c>
      <c r="I103" s="30">
        <v>0.44</v>
      </c>
      <c r="J103" s="36"/>
      <c r="K103" s="12"/>
    </row>
    <row r="104" spans="1:11" x14ac:dyDescent="0.25">
      <c r="C104" s="58"/>
      <c r="D104" s="55"/>
      <c r="E104" s="9"/>
      <c r="F104" s="9"/>
      <c r="G104" s="24"/>
      <c r="H104" s="29"/>
      <c r="I104" s="29"/>
      <c r="J104" s="36"/>
      <c r="K104" s="12"/>
    </row>
    <row r="105" spans="1:11" x14ac:dyDescent="0.25">
      <c r="C105" s="62" t="s">
        <v>212</v>
      </c>
      <c r="D105" s="56"/>
      <c r="E105" s="6"/>
      <c r="F105" s="7"/>
      <c r="G105" s="25"/>
      <c r="H105" s="31">
        <v>13675.48</v>
      </c>
      <c r="I105" s="31">
        <f>SUMIFS(I:I,C:C,"Total")</f>
        <v>100</v>
      </c>
      <c r="J105" s="37"/>
      <c r="K105" s="8"/>
    </row>
    <row r="108" spans="1:11" x14ac:dyDescent="0.25">
      <c r="C108" s="1" t="s">
        <v>213</v>
      </c>
    </row>
    <row r="109" spans="1:11" x14ac:dyDescent="0.25">
      <c r="C109" s="2" t="s">
        <v>214</v>
      </c>
    </row>
    <row r="110" spans="1:11" x14ac:dyDescent="0.25">
      <c r="C110" s="2" t="s">
        <v>215</v>
      </c>
    </row>
    <row r="111" spans="1:11" x14ac:dyDescent="0.25">
      <c r="C111" s="2" t="s">
        <v>216</v>
      </c>
    </row>
    <row r="112" spans="1:11" x14ac:dyDescent="0.25">
      <c r="C112" s="2" t="s">
        <v>1029</v>
      </c>
    </row>
    <row r="114" spans="3:8" ht="16.5" x14ac:dyDescent="0.3">
      <c r="C114" s="92" t="s">
        <v>769</v>
      </c>
      <c r="D114" s="92"/>
      <c r="E114" s="92"/>
      <c r="G114" s="93" t="s">
        <v>990</v>
      </c>
      <c r="H114" s="94"/>
    </row>
    <row r="115" spans="3:8" x14ac:dyDescent="0.25">
      <c r="C115" s="95" t="s">
        <v>1023</v>
      </c>
      <c r="D115" s="95"/>
      <c r="E115" s="95"/>
      <c r="G115" s="96"/>
      <c r="H115" s="97"/>
    </row>
    <row r="116" spans="3:8" x14ac:dyDescent="0.25">
      <c r="C116" s="112" t="s">
        <v>1054</v>
      </c>
      <c r="D116" s="102"/>
      <c r="E116" s="103"/>
      <c r="G116" s="98"/>
      <c r="H116" s="99"/>
    </row>
    <row r="117" spans="3:8" x14ac:dyDescent="0.25">
      <c r="C117" s="113"/>
      <c r="D117" s="104"/>
      <c r="E117" s="105"/>
      <c r="G117" s="98"/>
      <c r="H117" s="99"/>
    </row>
    <row r="118" spans="3:8" x14ac:dyDescent="0.25">
      <c r="C118" s="113"/>
      <c r="D118" s="104"/>
      <c r="E118" s="105"/>
      <c r="G118" s="98"/>
      <c r="H118" s="99"/>
    </row>
    <row r="119" spans="3:8" x14ac:dyDescent="0.25">
      <c r="C119" s="113"/>
      <c r="D119" s="104"/>
      <c r="E119" s="105"/>
      <c r="G119" s="98"/>
      <c r="H119" s="99"/>
    </row>
    <row r="120" spans="3:8" ht="61.5" customHeight="1" x14ac:dyDescent="0.25">
      <c r="C120" s="113"/>
      <c r="D120" s="106"/>
      <c r="E120" s="107"/>
      <c r="G120" s="98"/>
      <c r="H120" s="99"/>
    </row>
    <row r="121" spans="3:8" ht="33" customHeight="1" x14ac:dyDescent="0.25">
      <c r="C121" s="47"/>
      <c r="D121" s="110" t="s">
        <v>1026</v>
      </c>
      <c r="E121" s="110"/>
      <c r="G121" s="98"/>
      <c r="H121" s="99"/>
    </row>
    <row r="122" spans="3:8" x14ac:dyDescent="0.25">
      <c r="C122" s="111" t="s">
        <v>1027</v>
      </c>
      <c r="D122" s="111"/>
      <c r="E122" s="111"/>
      <c r="G122" s="100"/>
      <c r="H122" s="101"/>
    </row>
  </sheetData>
  <mergeCells count="8">
    <mergeCell ref="C114:E114"/>
    <mergeCell ref="G114:H114"/>
    <mergeCell ref="C115:E115"/>
    <mergeCell ref="G115:H122"/>
    <mergeCell ref="C116:C120"/>
    <mergeCell ref="D116:E120"/>
    <mergeCell ref="D121:E121"/>
    <mergeCell ref="C122:E122"/>
  </mergeCells>
  <hyperlinks>
    <hyperlink ref="J2" location="'Index'!A1" display="'Index'!A1"/>
  </hyperlinks>
  <pageMargins left="0.7" right="0.7" top="0.75" bottom="0.75" header="0.3" footer="0.3"/>
  <pageSetup orientation="portrait" horizontalDpi="4294967293"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C102"/>
  <sheetViews>
    <sheetView showGridLines="0" zoomScale="90" zoomScaleNormal="90" workbookViewId="0">
      <pane ySplit="6" topLeftCell="A7" activePane="bottomLeft" state="frozen"/>
      <selection pane="bottomLeft" activeCell="A7" sqref="A7"/>
    </sheetView>
  </sheetViews>
  <sheetFormatPr defaultColWidth="13.85546875" defaultRowHeight="13.5" x14ac:dyDescent="0.25"/>
  <cols>
    <col min="1" max="1" width="2.5703125" style="2" customWidth="1"/>
    <col min="2" max="2" width="5.85546875" style="2" hidden="1" customWidth="1"/>
    <col min="3" max="3" width="58.140625" style="2" customWidth="1"/>
    <col min="4" max="4" width="19.5703125" style="2" customWidth="1"/>
    <col min="5" max="6" width="23.7109375" style="2" customWidth="1"/>
    <col min="7" max="7" width="19.5703125" style="21" customWidth="1"/>
    <col min="8" max="10" width="19.5703125" style="18" customWidth="1"/>
    <col min="11" max="11" width="19.5703125" style="3" customWidth="1"/>
    <col min="12" max="12" width="9" style="3" bestFit="1" customWidth="1"/>
    <col min="13" max="13" width="9.140625" style="3" bestFit="1" customWidth="1"/>
    <col min="14" max="14" width="7.42578125" style="2" bestFit="1" customWidth="1"/>
    <col min="15" max="15" width="6.7109375" style="2" bestFit="1" customWidth="1"/>
    <col min="16" max="16" width="9.85546875" style="2" bestFit="1" customWidth="1"/>
    <col min="17" max="17" width="21.140625" style="2" bestFit="1" customWidth="1"/>
    <col min="18" max="18" width="16.42578125" style="2" bestFit="1" customWidth="1"/>
    <col min="19" max="19" width="7.28515625" style="2" bestFit="1" customWidth="1"/>
    <col min="20" max="20" width="9.28515625" style="2" bestFit="1" customWidth="1"/>
    <col min="21" max="21" width="17.85546875" style="2" bestFit="1" customWidth="1"/>
    <col min="22" max="22" width="6.7109375" style="2" bestFit="1" customWidth="1"/>
    <col min="23" max="23" width="19.140625" style="2" bestFit="1" customWidth="1"/>
    <col min="24" max="24" width="25.140625" style="2" bestFit="1" customWidth="1"/>
    <col min="25" max="25" width="21.42578125" style="2" bestFit="1" customWidth="1"/>
    <col min="26" max="26" width="19.7109375" style="2" bestFit="1" customWidth="1"/>
    <col min="27" max="27" width="14" style="2" bestFit="1" customWidth="1"/>
    <col min="28" max="28" width="13.140625" style="2" bestFit="1" customWidth="1"/>
    <col min="29" max="29" width="9.28515625" style="2" bestFit="1" customWidth="1"/>
    <col min="30" max="30" width="13.140625" style="2" bestFit="1" customWidth="1"/>
    <col min="31" max="31" width="7.42578125" style="2" bestFit="1" customWidth="1"/>
    <col min="32" max="32" width="19.42578125" style="2" bestFit="1" customWidth="1"/>
    <col min="33" max="33" width="20.85546875" style="2" bestFit="1" customWidth="1"/>
    <col min="34" max="34" width="19" style="2" bestFit="1" customWidth="1"/>
    <col min="35" max="35" width="25.85546875" style="2" bestFit="1" customWidth="1"/>
    <col min="36" max="36" width="14.5703125" style="3" bestFit="1" customWidth="1"/>
    <col min="37" max="37" width="14.42578125" style="2" bestFit="1" customWidth="1"/>
    <col min="38" max="38" width="27.28515625" style="2" bestFit="1" customWidth="1"/>
    <col min="39" max="39" width="11.5703125" style="2" bestFit="1" customWidth="1"/>
    <col min="40" max="40" width="6.28515625" style="2" bestFit="1" customWidth="1"/>
    <col min="41" max="41" width="7" style="2" bestFit="1" customWidth="1"/>
    <col min="42" max="42" width="23.85546875" style="2" bestFit="1" customWidth="1"/>
    <col min="43" max="43" width="12.85546875" style="2" bestFit="1" customWidth="1"/>
    <col min="44" max="44" width="11.28515625" style="2" bestFit="1" customWidth="1"/>
    <col min="45" max="45" width="15.28515625" style="2" bestFit="1" customWidth="1"/>
    <col min="46" max="46" width="21.140625" style="2" bestFit="1" customWidth="1"/>
    <col min="47" max="47" width="23.85546875" style="2" bestFit="1" customWidth="1"/>
    <col min="48" max="48" width="14.42578125" style="2" bestFit="1" customWidth="1"/>
    <col min="49" max="49" width="11.140625" style="3" bestFit="1" customWidth="1"/>
    <col min="50" max="50" width="15" style="2" bestFit="1" customWidth="1"/>
    <col min="51" max="51" width="11.7109375" style="3" bestFit="1" customWidth="1"/>
    <col min="52" max="52" width="23.5703125" style="2" bestFit="1" customWidth="1"/>
    <col min="53" max="53" width="22.140625" style="2" bestFit="1" customWidth="1"/>
    <col min="54" max="54" width="21" style="2" bestFit="1" customWidth="1"/>
    <col min="55" max="55" width="15.7109375" style="3" bestFit="1" customWidth="1"/>
    <col min="56" max="56" width="10.42578125" style="2" bestFit="1" customWidth="1"/>
    <col min="57" max="57" width="13.7109375" style="2" bestFit="1" customWidth="1"/>
    <col min="58" max="58" width="18" style="2" bestFit="1" customWidth="1"/>
    <col min="59" max="59" width="19.7109375" style="2" bestFit="1" customWidth="1"/>
    <col min="60" max="60" width="13.85546875" style="2" bestFit="1" customWidth="1"/>
    <col min="61" max="61" width="15.7109375" style="2" bestFit="1" customWidth="1"/>
    <col min="62" max="62" width="28.5703125" style="2" bestFit="1" customWidth="1"/>
    <col min="63" max="63" width="20.28515625" style="2" bestFit="1" customWidth="1"/>
    <col min="64" max="64" width="16" style="2" bestFit="1" customWidth="1"/>
    <col min="65" max="65" width="13.7109375" style="2" bestFit="1" customWidth="1"/>
    <col min="66" max="66" width="28.140625" style="2" bestFit="1" customWidth="1"/>
    <col min="67" max="67" width="15.85546875" style="2" bestFit="1" customWidth="1"/>
    <col min="68" max="68" width="26.28515625" style="2" bestFit="1" customWidth="1"/>
    <col min="69" max="69" width="13.140625" style="2" bestFit="1" customWidth="1"/>
    <col min="70" max="70" width="15" style="2" bestFit="1" customWidth="1"/>
    <col min="71" max="71" width="9" style="2" bestFit="1" customWidth="1"/>
    <col min="72" max="72" width="18" style="2" bestFit="1" customWidth="1"/>
    <col min="73" max="73" width="14.28515625" style="2" bestFit="1" customWidth="1"/>
    <col min="74" max="74" width="15.7109375" style="2" bestFit="1" customWidth="1"/>
    <col min="75" max="75" width="18.7109375" style="2" bestFit="1" customWidth="1"/>
    <col min="76" max="76" width="16.140625" style="2" bestFit="1" customWidth="1"/>
    <col min="77" max="77" width="23.5703125" style="2" bestFit="1" customWidth="1"/>
    <col min="78" max="78" width="23.85546875" style="2" bestFit="1" customWidth="1"/>
    <col min="79" max="79" width="22.85546875" style="2" bestFit="1" customWidth="1"/>
    <col min="80" max="80" width="11.7109375" style="2" bestFit="1" customWidth="1"/>
    <col min="81" max="81" width="11.85546875" style="2" bestFit="1" customWidth="1"/>
    <col min="82" max="82" width="15.140625" style="2" bestFit="1" customWidth="1"/>
    <col min="83" max="83" width="15.28515625" style="2" bestFit="1" customWidth="1"/>
    <col min="84" max="84" width="19.5703125" style="2" bestFit="1" customWidth="1"/>
    <col min="85" max="85" width="21.5703125" style="2" bestFit="1" customWidth="1"/>
    <col min="86" max="86" width="18.85546875" style="2" bestFit="1" customWidth="1"/>
    <col min="87" max="87" width="8.7109375" style="2" bestFit="1" customWidth="1"/>
    <col min="88" max="88" width="8.85546875" style="2" bestFit="1" customWidth="1"/>
    <col min="89" max="89" width="13.140625" style="2" bestFit="1" customWidth="1"/>
    <col min="90" max="90" width="9.5703125" style="2" bestFit="1" customWidth="1"/>
    <col min="91" max="91" width="9.7109375" style="2" bestFit="1" customWidth="1"/>
    <col min="92" max="92" width="14" style="2" bestFit="1" customWidth="1"/>
    <col min="93" max="93" width="17" style="2" bestFit="1" customWidth="1"/>
    <col min="94" max="94" width="17.28515625" style="2" bestFit="1" customWidth="1"/>
    <col min="95" max="95" width="21.5703125" style="2" bestFit="1" customWidth="1"/>
    <col min="96" max="96" width="17.7109375" style="2" bestFit="1" customWidth="1"/>
    <col min="97" max="97" width="14.5703125" style="2" bestFit="1" customWidth="1"/>
    <col min="98" max="98" width="15.7109375" style="2" bestFit="1" customWidth="1"/>
    <col min="99" max="99" width="19.140625" style="2" bestFit="1" customWidth="1"/>
    <col min="100" max="100" width="12.42578125" style="2" bestFit="1" customWidth="1"/>
    <col min="101" max="102" width="14.85546875" style="2" bestFit="1" customWidth="1"/>
    <col min="103" max="103" width="14.42578125" style="2" bestFit="1" customWidth="1"/>
    <col min="104" max="104" width="23.140625" style="2" bestFit="1" customWidth="1"/>
    <col min="105" max="105" width="26" style="2" bestFit="1" customWidth="1"/>
    <col min="106" max="106" width="19.42578125" style="2" bestFit="1" customWidth="1"/>
    <col min="107" max="107" width="21.5703125" style="2" bestFit="1" customWidth="1"/>
    <col min="108" max="108" width="25.85546875" style="2" bestFit="1" customWidth="1"/>
    <col min="109" max="109" width="18.5703125" style="2" bestFit="1" customWidth="1"/>
    <col min="110" max="110" width="16.28515625" style="2" bestFit="1" customWidth="1"/>
    <col min="111" max="111" width="15.42578125" style="2" bestFit="1" customWidth="1"/>
    <col min="112" max="112" width="17.28515625" style="2" bestFit="1" customWidth="1"/>
    <col min="113" max="113" width="17.42578125" style="2" bestFit="1" customWidth="1"/>
    <col min="114" max="114" width="21.7109375" style="2" bestFit="1" customWidth="1"/>
    <col min="115" max="115" width="17.28515625" style="2" bestFit="1" customWidth="1"/>
    <col min="116" max="116" width="17.42578125" style="2" bestFit="1" customWidth="1"/>
    <col min="117" max="117" width="21.7109375" style="2" bestFit="1" customWidth="1"/>
    <col min="118" max="118" width="13.42578125" style="2" bestFit="1" customWidth="1"/>
    <col min="119" max="216" width="12" style="2" customWidth="1"/>
    <col min="217" max="217" width="17.140625" style="2" customWidth="1"/>
    <col min="218" max="16384" width="13.85546875" style="2"/>
  </cols>
  <sheetData>
    <row r="1" spans="1:55" x14ac:dyDescent="0.25">
      <c r="A1" s="11"/>
      <c r="C1" s="11"/>
      <c r="D1" s="11"/>
      <c r="E1" s="11"/>
      <c r="F1" s="11"/>
      <c r="G1" s="20"/>
      <c r="H1" s="17"/>
      <c r="I1" s="17"/>
      <c r="J1" s="17"/>
      <c r="K1" s="16"/>
      <c r="L1" s="16"/>
      <c r="M1" s="16"/>
      <c r="AJ1" s="16"/>
      <c r="AW1" s="16"/>
      <c r="AY1" s="16"/>
      <c r="BC1" s="16"/>
    </row>
    <row r="2" spans="1:55" ht="19.5" x14ac:dyDescent="0.35">
      <c r="C2" s="10" t="s">
        <v>23</v>
      </c>
      <c r="D2" s="11" t="s">
        <v>875</v>
      </c>
      <c r="J2" s="39" t="s">
        <v>994</v>
      </c>
    </row>
    <row r="3" spans="1:55" ht="16.5" x14ac:dyDescent="0.3">
      <c r="C3" s="1" t="s">
        <v>25</v>
      </c>
      <c r="D3" s="26" t="s">
        <v>876</v>
      </c>
    </row>
    <row r="4" spans="1:55" ht="15.75" x14ac:dyDescent="0.3">
      <c r="C4" s="1" t="s">
        <v>27</v>
      </c>
      <c r="D4" s="27">
        <v>44561</v>
      </c>
    </row>
    <row r="5" spans="1:55" ht="15.75" x14ac:dyDescent="0.3">
      <c r="C5" s="1" t="s">
        <v>28</v>
      </c>
      <c r="D5" s="38" t="s">
        <v>986</v>
      </c>
    </row>
    <row r="6" spans="1:55" ht="27" x14ac:dyDescent="0.25">
      <c r="C6" s="57" t="s">
        <v>29</v>
      </c>
      <c r="D6" s="53" t="s">
        <v>30</v>
      </c>
      <c r="E6" s="13" t="s">
        <v>31</v>
      </c>
      <c r="F6" s="13" t="s">
        <v>32</v>
      </c>
      <c r="G6" s="22" t="s">
        <v>33</v>
      </c>
      <c r="H6" s="19" t="s">
        <v>34</v>
      </c>
      <c r="I6" s="19" t="s">
        <v>35</v>
      </c>
      <c r="J6" s="34" t="s">
        <v>36</v>
      </c>
      <c r="K6" s="14" t="s">
        <v>37</v>
      </c>
    </row>
    <row r="7" spans="1:55" x14ac:dyDescent="0.25">
      <c r="C7" s="58"/>
      <c r="D7" s="54"/>
      <c r="E7" s="4"/>
      <c r="F7" s="4"/>
      <c r="G7" s="23"/>
      <c r="H7" s="28"/>
      <c r="I7" s="28"/>
      <c r="J7" s="35"/>
      <c r="K7" s="5"/>
    </row>
    <row r="8" spans="1:55" x14ac:dyDescent="0.25">
      <c r="A8" s="15"/>
      <c r="B8" s="33"/>
      <c r="C8" s="59" t="s">
        <v>0</v>
      </c>
      <c r="D8" s="55"/>
      <c r="E8" s="9"/>
      <c r="F8" s="9"/>
      <c r="G8" s="24"/>
      <c r="H8" s="29"/>
      <c r="I8" s="29"/>
      <c r="J8" s="36"/>
      <c r="K8" s="12"/>
    </row>
    <row r="9" spans="1:55" x14ac:dyDescent="0.25">
      <c r="C9" s="60" t="s">
        <v>1</v>
      </c>
      <c r="D9" s="55"/>
      <c r="E9" s="9"/>
      <c r="F9" s="9"/>
      <c r="G9" s="24"/>
      <c r="H9" s="29"/>
      <c r="I9" s="29"/>
      <c r="J9" s="36"/>
      <c r="K9" s="12"/>
    </row>
    <row r="10" spans="1:55" x14ac:dyDescent="0.25">
      <c r="B10" s="11" t="s">
        <v>42</v>
      </c>
      <c r="C10" s="58" t="s">
        <v>43</v>
      </c>
      <c r="D10" s="55" t="s">
        <v>44</v>
      </c>
      <c r="E10" s="9"/>
      <c r="F10" s="9" t="s">
        <v>45</v>
      </c>
      <c r="G10" s="24">
        <v>62321</v>
      </c>
      <c r="H10" s="29">
        <v>1176.46</v>
      </c>
      <c r="I10" s="29">
        <v>8.3800000000000008</v>
      </c>
      <c r="J10" s="36"/>
      <c r="K10" s="12"/>
    </row>
    <row r="11" spans="1:55" x14ac:dyDescent="0.25">
      <c r="B11" s="11" t="s">
        <v>46</v>
      </c>
      <c r="C11" s="58" t="s">
        <v>47</v>
      </c>
      <c r="D11" s="55" t="s">
        <v>48</v>
      </c>
      <c r="E11" s="9"/>
      <c r="F11" s="9" t="s">
        <v>49</v>
      </c>
      <c r="G11" s="24">
        <v>76691</v>
      </c>
      <c r="H11" s="29">
        <v>1134.57</v>
      </c>
      <c r="I11" s="29">
        <v>8.08</v>
      </c>
      <c r="J11" s="36"/>
      <c r="K11" s="12"/>
    </row>
    <row r="12" spans="1:55" x14ac:dyDescent="0.25">
      <c r="B12" s="11" t="s">
        <v>57</v>
      </c>
      <c r="C12" s="58" t="s">
        <v>58</v>
      </c>
      <c r="D12" s="55" t="s">
        <v>59</v>
      </c>
      <c r="E12" s="9"/>
      <c r="F12" s="9" t="s">
        <v>45</v>
      </c>
      <c r="G12" s="24">
        <v>27819</v>
      </c>
      <c r="H12" s="29">
        <v>1039.97</v>
      </c>
      <c r="I12" s="29">
        <v>7.4</v>
      </c>
      <c r="J12" s="36"/>
      <c r="K12" s="12"/>
    </row>
    <row r="13" spans="1:55" x14ac:dyDescent="0.25">
      <c r="B13" s="11" t="s">
        <v>38</v>
      </c>
      <c r="C13" s="58" t="s">
        <v>39</v>
      </c>
      <c r="D13" s="55" t="s">
        <v>40</v>
      </c>
      <c r="E13" s="9"/>
      <c r="F13" s="9" t="s">
        <v>41</v>
      </c>
      <c r="G13" s="24">
        <v>41993</v>
      </c>
      <c r="H13" s="29">
        <v>994.46</v>
      </c>
      <c r="I13" s="29">
        <v>7.08</v>
      </c>
      <c r="J13" s="36"/>
      <c r="K13" s="12"/>
    </row>
    <row r="14" spans="1:55" x14ac:dyDescent="0.25">
      <c r="B14" s="11" t="s">
        <v>50</v>
      </c>
      <c r="C14" s="58" t="s">
        <v>51</v>
      </c>
      <c r="D14" s="55" t="s">
        <v>52</v>
      </c>
      <c r="E14" s="9"/>
      <c r="F14" s="9" t="s">
        <v>49</v>
      </c>
      <c r="G14" s="24">
        <v>132886</v>
      </c>
      <c r="H14" s="29">
        <v>983.56</v>
      </c>
      <c r="I14" s="29">
        <v>7</v>
      </c>
      <c r="J14" s="36"/>
      <c r="K14" s="12"/>
    </row>
    <row r="15" spans="1:55" x14ac:dyDescent="0.25">
      <c r="B15" s="11" t="s">
        <v>53</v>
      </c>
      <c r="C15" s="58" t="s">
        <v>54</v>
      </c>
      <c r="D15" s="55" t="s">
        <v>55</v>
      </c>
      <c r="E15" s="9"/>
      <c r="F15" s="9" t="s">
        <v>56</v>
      </c>
      <c r="G15" s="24">
        <v>33875</v>
      </c>
      <c r="H15" s="29">
        <v>876.16</v>
      </c>
      <c r="I15" s="29">
        <v>6.24</v>
      </c>
      <c r="J15" s="36"/>
      <c r="K15" s="12"/>
    </row>
    <row r="16" spans="1:55" x14ac:dyDescent="0.25">
      <c r="B16" s="11" t="s">
        <v>63</v>
      </c>
      <c r="C16" s="58" t="s">
        <v>64</v>
      </c>
      <c r="D16" s="55" t="s">
        <v>65</v>
      </c>
      <c r="E16" s="9"/>
      <c r="F16" s="9" t="s">
        <v>66</v>
      </c>
      <c r="G16" s="24">
        <v>30881</v>
      </c>
      <c r="H16" s="29">
        <v>585.47</v>
      </c>
      <c r="I16" s="29">
        <v>4.17</v>
      </c>
      <c r="J16" s="36"/>
      <c r="K16" s="12"/>
    </row>
    <row r="17" spans="2:11" x14ac:dyDescent="0.25">
      <c r="B17" s="11" t="s">
        <v>296</v>
      </c>
      <c r="C17" s="58" t="s">
        <v>297</v>
      </c>
      <c r="D17" s="55" t="s">
        <v>298</v>
      </c>
      <c r="E17" s="9"/>
      <c r="F17" s="9" t="s">
        <v>299</v>
      </c>
      <c r="G17" s="24">
        <v>11728</v>
      </c>
      <c r="H17" s="29">
        <v>547.87</v>
      </c>
      <c r="I17" s="29">
        <v>3.9</v>
      </c>
      <c r="J17" s="36"/>
      <c r="K17" s="12"/>
    </row>
    <row r="18" spans="2:11" x14ac:dyDescent="0.25">
      <c r="B18" s="11" t="s">
        <v>74</v>
      </c>
      <c r="C18" s="58" t="s">
        <v>75</v>
      </c>
      <c r="D18" s="55" t="s">
        <v>76</v>
      </c>
      <c r="E18" s="9"/>
      <c r="F18" s="9" t="s">
        <v>56</v>
      </c>
      <c r="G18" s="24">
        <v>7290</v>
      </c>
      <c r="H18" s="29">
        <v>508.65</v>
      </c>
      <c r="I18" s="29">
        <v>3.62</v>
      </c>
      <c r="J18" s="36"/>
      <c r="K18" s="12"/>
    </row>
    <row r="19" spans="2:11" x14ac:dyDescent="0.25">
      <c r="B19" s="11" t="s">
        <v>60</v>
      </c>
      <c r="C19" s="58" t="s">
        <v>61</v>
      </c>
      <c r="D19" s="55" t="s">
        <v>62</v>
      </c>
      <c r="E19" s="9"/>
      <c r="F19" s="9" t="s">
        <v>49</v>
      </c>
      <c r="G19" s="24">
        <v>27996</v>
      </c>
      <c r="H19" s="29">
        <v>502.84</v>
      </c>
      <c r="I19" s="29">
        <v>3.58</v>
      </c>
      <c r="J19" s="36"/>
      <c r="K19" s="12"/>
    </row>
    <row r="20" spans="2:11" x14ac:dyDescent="0.25">
      <c r="B20" s="11" t="s">
        <v>107</v>
      </c>
      <c r="C20" s="58" t="s">
        <v>108</v>
      </c>
      <c r="D20" s="55" t="s">
        <v>109</v>
      </c>
      <c r="E20" s="9"/>
      <c r="F20" s="9" t="s">
        <v>110</v>
      </c>
      <c r="G20" s="24">
        <v>6172</v>
      </c>
      <c r="H20" s="29">
        <v>458.36</v>
      </c>
      <c r="I20" s="29">
        <v>3.26</v>
      </c>
      <c r="J20" s="36"/>
      <c r="K20" s="12"/>
    </row>
    <row r="21" spans="2:11" x14ac:dyDescent="0.25">
      <c r="B21" s="11" t="s">
        <v>99</v>
      </c>
      <c r="C21" s="58" t="s">
        <v>100</v>
      </c>
      <c r="D21" s="55" t="s">
        <v>101</v>
      </c>
      <c r="E21" s="9"/>
      <c r="F21" s="9" t="s">
        <v>102</v>
      </c>
      <c r="G21" s="24">
        <v>17376</v>
      </c>
      <c r="H21" s="29">
        <v>438.29</v>
      </c>
      <c r="I21" s="29">
        <v>3.12</v>
      </c>
      <c r="J21" s="36"/>
      <c r="K21" s="12"/>
    </row>
    <row r="22" spans="2:11" x14ac:dyDescent="0.25">
      <c r="B22" s="11" t="s">
        <v>83</v>
      </c>
      <c r="C22" s="58" t="s">
        <v>84</v>
      </c>
      <c r="D22" s="55" t="s">
        <v>85</v>
      </c>
      <c r="E22" s="9"/>
      <c r="F22" s="9" t="s">
        <v>86</v>
      </c>
      <c r="G22" s="24">
        <v>61381</v>
      </c>
      <c r="H22" s="29">
        <v>419.72</v>
      </c>
      <c r="I22" s="29">
        <v>2.99</v>
      </c>
      <c r="J22" s="36"/>
      <c r="K22" s="12"/>
    </row>
    <row r="23" spans="2:11" x14ac:dyDescent="0.25">
      <c r="B23" s="11" t="s">
        <v>588</v>
      </c>
      <c r="C23" s="58" t="s">
        <v>589</v>
      </c>
      <c r="D23" s="55" t="s">
        <v>590</v>
      </c>
      <c r="E23" s="9"/>
      <c r="F23" s="9" t="s">
        <v>45</v>
      </c>
      <c r="G23" s="24">
        <v>10221</v>
      </c>
      <c r="H23" s="29">
        <v>347.18</v>
      </c>
      <c r="I23" s="29">
        <v>2.4700000000000002</v>
      </c>
      <c r="J23" s="36"/>
      <c r="K23" s="12"/>
    </row>
    <row r="24" spans="2:11" x14ac:dyDescent="0.25">
      <c r="B24" s="11" t="s">
        <v>877</v>
      </c>
      <c r="C24" s="58" t="s">
        <v>878</v>
      </c>
      <c r="D24" s="55" t="s">
        <v>879</v>
      </c>
      <c r="E24" s="9"/>
      <c r="F24" s="9" t="s">
        <v>122</v>
      </c>
      <c r="G24" s="24">
        <v>60000</v>
      </c>
      <c r="H24" s="29">
        <v>346.95</v>
      </c>
      <c r="I24" s="29">
        <v>2.4700000000000002</v>
      </c>
      <c r="J24" s="36"/>
      <c r="K24" s="12"/>
    </row>
    <row r="25" spans="2:11" x14ac:dyDescent="0.25">
      <c r="B25" s="11" t="s">
        <v>800</v>
      </c>
      <c r="C25" s="58" t="s">
        <v>801</v>
      </c>
      <c r="D25" s="55" t="s">
        <v>802</v>
      </c>
      <c r="E25" s="9"/>
      <c r="F25" s="9" t="s">
        <v>102</v>
      </c>
      <c r="G25" s="24">
        <v>34162</v>
      </c>
      <c r="H25" s="29">
        <v>345.67</v>
      </c>
      <c r="I25" s="29">
        <v>2.46</v>
      </c>
      <c r="J25" s="36"/>
      <c r="K25" s="12"/>
    </row>
    <row r="26" spans="2:11" x14ac:dyDescent="0.25">
      <c r="B26" s="11" t="s">
        <v>326</v>
      </c>
      <c r="C26" s="58" t="s">
        <v>327</v>
      </c>
      <c r="D26" s="55" t="s">
        <v>328</v>
      </c>
      <c r="E26" s="9"/>
      <c r="F26" s="9" t="s">
        <v>106</v>
      </c>
      <c r="G26" s="24">
        <v>22648</v>
      </c>
      <c r="H26" s="29">
        <v>317.36</v>
      </c>
      <c r="I26" s="29">
        <v>2.2599999999999998</v>
      </c>
      <c r="J26" s="36"/>
      <c r="K26" s="12"/>
    </row>
    <row r="27" spans="2:11" x14ac:dyDescent="0.25">
      <c r="B27" s="11" t="s">
        <v>87</v>
      </c>
      <c r="C27" s="58" t="s">
        <v>88</v>
      </c>
      <c r="D27" s="55" t="s">
        <v>89</v>
      </c>
      <c r="E27" s="9"/>
      <c r="F27" s="9" t="s">
        <v>70</v>
      </c>
      <c r="G27" s="24">
        <v>8936</v>
      </c>
      <c r="H27" s="29">
        <v>302.3</v>
      </c>
      <c r="I27" s="29">
        <v>2.15</v>
      </c>
      <c r="J27" s="36"/>
      <c r="K27" s="12"/>
    </row>
    <row r="28" spans="2:11" x14ac:dyDescent="0.25">
      <c r="B28" s="11" t="s">
        <v>425</v>
      </c>
      <c r="C28" s="58" t="s">
        <v>426</v>
      </c>
      <c r="D28" s="55" t="s">
        <v>427</v>
      </c>
      <c r="E28" s="9"/>
      <c r="F28" s="9" t="s">
        <v>118</v>
      </c>
      <c r="G28" s="24">
        <v>73134</v>
      </c>
      <c r="H28" s="29">
        <v>275.89999999999998</v>
      </c>
      <c r="I28" s="29">
        <v>1.96</v>
      </c>
      <c r="J28" s="36"/>
      <c r="K28" s="12"/>
    </row>
    <row r="29" spans="2:11" x14ac:dyDescent="0.25">
      <c r="B29" s="11" t="s">
        <v>172</v>
      </c>
      <c r="C29" s="58" t="s">
        <v>173</v>
      </c>
      <c r="D29" s="55" t="s">
        <v>174</v>
      </c>
      <c r="E29" s="9"/>
      <c r="F29" s="9" t="s">
        <v>114</v>
      </c>
      <c r="G29" s="24">
        <v>27608</v>
      </c>
      <c r="H29" s="29">
        <v>260.64999999999998</v>
      </c>
      <c r="I29" s="29">
        <v>1.86</v>
      </c>
      <c r="J29" s="36"/>
      <c r="K29" s="12"/>
    </row>
    <row r="30" spans="2:11" x14ac:dyDescent="0.25">
      <c r="B30" s="11" t="s">
        <v>373</v>
      </c>
      <c r="C30" s="58" t="s">
        <v>374</v>
      </c>
      <c r="D30" s="55" t="s">
        <v>375</v>
      </c>
      <c r="E30" s="9"/>
      <c r="F30" s="9" t="s">
        <v>376</v>
      </c>
      <c r="G30" s="24">
        <v>10908</v>
      </c>
      <c r="H30" s="29">
        <v>257.58</v>
      </c>
      <c r="I30" s="29">
        <v>1.83</v>
      </c>
      <c r="J30" s="36"/>
      <c r="K30" s="12"/>
    </row>
    <row r="31" spans="2:11" x14ac:dyDescent="0.25">
      <c r="B31" s="11" t="s">
        <v>152</v>
      </c>
      <c r="C31" s="58" t="s">
        <v>153</v>
      </c>
      <c r="D31" s="55" t="s">
        <v>154</v>
      </c>
      <c r="E31" s="9"/>
      <c r="F31" s="9" t="s">
        <v>114</v>
      </c>
      <c r="G31" s="24">
        <v>4814</v>
      </c>
      <c r="H31" s="29">
        <v>225.21</v>
      </c>
      <c r="I31" s="29">
        <v>1.6</v>
      </c>
      <c r="J31" s="36"/>
      <c r="K31" s="12"/>
    </row>
    <row r="32" spans="2:11" x14ac:dyDescent="0.25">
      <c r="B32" s="11" t="s">
        <v>77</v>
      </c>
      <c r="C32" s="58" t="s">
        <v>78</v>
      </c>
      <c r="D32" s="55" t="s">
        <v>79</v>
      </c>
      <c r="E32" s="9"/>
      <c r="F32" s="9" t="s">
        <v>49</v>
      </c>
      <c r="G32" s="24">
        <v>46402</v>
      </c>
      <c r="H32" s="29">
        <v>213.66</v>
      </c>
      <c r="I32" s="29">
        <v>1.52</v>
      </c>
      <c r="J32" s="36"/>
      <c r="K32" s="12"/>
    </row>
    <row r="33" spans="2:11" x14ac:dyDescent="0.25">
      <c r="B33" s="11" t="s">
        <v>527</v>
      </c>
      <c r="C33" s="58" t="s">
        <v>528</v>
      </c>
      <c r="D33" s="55" t="s">
        <v>529</v>
      </c>
      <c r="E33" s="9"/>
      <c r="F33" s="9" t="s">
        <v>440</v>
      </c>
      <c r="G33" s="24">
        <v>2500</v>
      </c>
      <c r="H33" s="29">
        <v>212.39</v>
      </c>
      <c r="I33" s="29">
        <v>1.51</v>
      </c>
      <c r="J33" s="36"/>
      <c r="K33" s="12"/>
    </row>
    <row r="34" spans="2:11" x14ac:dyDescent="0.25">
      <c r="B34" s="11" t="s">
        <v>413</v>
      </c>
      <c r="C34" s="58" t="s">
        <v>414</v>
      </c>
      <c r="D34" s="55" t="s">
        <v>415</v>
      </c>
      <c r="E34" s="9"/>
      <c r="F34" s="9" t="s">
        <v>56</v>
      </c>
      <c r="G34" s="24">
        <v>14146</v>
      </c>
      <c r="H34" s="29">
        <v>211.57</v>
      </c>
      <c r="I34" s="29">
        <v>1.51</v>
      </c>
      <c r="J34" s="36"/>
      <c r="K34" s="12"/>
    </row>
    <row r="35" spans="2:11" x14ac:dyDescent="0.25">
      <c r="B35" s="11" t="s">
        <v>126</v>
      </c>
      <c r="C35" s="58" t="s">
        <v>127</v>
      </c>
      <c r="D35" s="55" t="s">
        <v>128</v>
      </c>
      <c r="E35" s="9"/>
      <c r="F35" s="9" t="s">
        <v>110</v>
      </c>
      <c r="G35" s="24">
        <v>24316</v>
      </c>
      <c r="H35" s="29">
        <v>203.56</v>
      </c>
      <c r="I35" s="29">
        <v>1.45</v>
      </c>
      <c r="J35" s="36"/>
      <c r="K35" s="12"/>
    </row>
    <row r="36" spans="2:11" x14ac:dyDescent="0.25">
      <c r="B36" s="11" t="s">
        <v>175</v>
      </c>
      <c r="C36" s="58" t="s">
        <v>176</v>
      </c>
      <c r="D36" s="55" t="s">
        <v>177</v>
      </c>
      <c r="E36" s="9"/>
      <c r="F36" s="9" t="s">
        <v>70</v>
      </c>
      <c r="G36" s="24">
        <v>25293</v>
      </c>
      <c r="H36" s="29">
        <v>188.04</v>
      </c>
      <c r="I36" s="29">
        <v>1.34</v>
      </c>
      <c r="J36" s="36"/>
      <c r="K36" s="12"/>
    </row>
    <row r="37" spans="2:11" x14ac:dyDescent="0.25">
      <c r="B37" s="11" t="s">
        <v>71</v>
      </c>
      <c r="C37" s="58" t="s">
        <v>72</v>
      </c>
      <c r="D37" s="55" t="s">
        <v>73</v>
      </c>
      <c r="E37" s="9"/>
      <c r="F37" s="9" t="s">
        <v>70</v>
      </c>
      <c r="G37" s="24">
        <v>84096</v>
      </c>
      <c r="H37" s="29">
        <v>183.37</v>
      </c>
      <c r="I37" s="29">
        <v>1.31</v>
      </c>
      <c r="J37" s="36"/>
      <c r="K37" s="12"/>
    </row>
    <row r="38" spans="2:11" x14ac:dyDescent="0.25">
      <c r="B38" s="11" t="s">
        <v>655</v>
      </c>
      <c r="C38" s="58" t="s">
        <v>656</v>
      </c>
      <c r="D38" s="55" t="s">
        <v>657</v>
      </c>
      <c r="E38" s="9"/>
      <c r="F38" s="9" t="s">
        <v>164</v>
      </c>
      <c r="G38" s="24">
        <v>20396</v>
      </c>
      <c r="H38" s="29">
        <v>169.64</v>
      </c>
      <c r="I38" s="29">
        <v>1.21</v>
      </c>
      <c r="J38" s="36"/>
      <c r="K38" s="12"/>
    </row>
    <row r="39" spans="2:11" x14ac:dyDescent="0.25">
      <c r="B39" s="11" t="s">
        <v>360</v>
      </c>
      <c r="C39" s="58" t="s">
        <v>361</v>
      </c>
      <c r="D39" s="55" t="s">
        <v>362</v>
      </c>
      <c r="E39" s="9"/>
      <c r="F39" s="9" t="s">
        <v>272</v>
      </c>
      <c r="G39" s="24">
        <v>36000</v>
      </c>
      <c r="H39" s="29">
        <v>140.56</v>
      </c>
      <c r="I39" s="29">
        <v>1</v>
      </c>
      <c r="J39" s="36"/>
      <c r="K39" s="12"/>
    </row>
    <row r="40" spans="2:11" x14ac:dyDescent="0.25">
      <c r="C40" s="61" t="s">
        <v>208</v>
      </c>
      <c r="D40" s="55"/>
      <c r="E40" s="9"/>
      <c r="F40" s="9"/>
      <c r="G40" s="24"/>
      <c r="H40" s="30">
        <v>13867.97</v>
      </c>
      <c r="I40" s="30">
        <v>98.73</v>
      </c>
      <c r="J40" s="36"/>
      <c r="K40" s="12"/>
    </row>
    <row r="41" spans="2:11" x14ac:dyDescent="0.25">
      <c r="C41" s="58"/>
      <c r="D41" s="55"/>
      <c r="E41" s="9"/>
      <c r="F41" s="9"/>
      <c r="G41" s="24"/>
      <c r="H41" s="29"/>
      <c r="I41" s="29"/>
      <c r="J41" s="36"/>
      <c r="K41" s="12"/>
    </row>
    <row r="42" spans="2:11" x14ac:dyDescent="0.25">
      <c r="C42" s="61" t="s">
        <v>3</v>
      </c>
      <c r="D42" s="55"/>
      <c r="E42" s="9"/>
      <c r="F42" s="9"/>
      <c r="G42" s="24"/>
      <c r="H42" s="29" t="s">
        <v>2</v>
      </c>
      <c r="I42" s="29" t="s">
        <v>2</v>
      </c>
      <c r="J42" s="36"/>
      <c r="K42" s="12"/>
    </row>
    <row r="43" spans="2:11" x14ac:dyDescent="0.25">
      <c r="C43" s="58"/>
      <c r="D43" s="55"/>
      <c r="E43" s="9"/>
      <c r="F43" s="9"/>
      <c r="G43" s="24"/>
      <c r="H43" s="29"/>
      <c r="I43" s="29"/>
      <c r="J43" s="36"/>
      <c r="K43" s="12"/>
    </row>
    <row r="44" spans="2:11" x14ac:dyDescent="0.25">
      <c r="C44" s="61" t="s">
        <v>4</v>
      </c>
      <c r="D44" s="55"/>
      <c r="E44" s="9"/>
      <c r="F44" s="9"/>
      <c r="G44" s="24"/>
      <c r="H44" s="29" t="s">
        <v>2</v>
      </c>
      <c r="I44" s="29" t="s">
        <v>2</v>
      </c>
      <c r="J44" s="36"/>
      <c r="K44" s="12"/>
    </row>
    <row r="45" spans="2:11" x14ac:dyDescent="0.25">
      <c r="C45" s="58"/>
      <c r="D45" s="55"/>
      <c r="E45" s="9"/>
      <c r="F45" s="9"/>
      <c r="G45" s="24"/>
      <c r="H45" s="29"/>
      <c r="I45" s="29"/>
      <c r="J45" s="36"/>
      <c r="K45" s="12"/>
    </row>
    <row r="46" spans="2:11" x14ac:dyDescent="0.25">
      <c r="C46" s="61" t="s">
        <v>5</v>
      </c>
      <c r="D46" s="55"/>
      <c r="E46" s="9"/>
      <c r="F46" s="9"/>
      <c r="G46" s="24"/>
      <c r="H46" s="29"/>
      <c r="I46" s="29"/>
      <c r="J46" s="36"/>
      <c r="K46" s="12"/>
    </row>
    <row r="47" spans="2:11" x14ac:dyDescent="0.25">
      <c r="C47" s="58"/>
      <c r="D47" s="55"/>
      <c r="E47" s="9"/>
      <c r="F47" s="9"/>
      <c r="G47" s="24"/>
      <c r="H47" s="29"/>
      <c r="I47" s="29"/>
      <c r="J47" s="36"/>
      <c r="K47" s="12"/>
    </row>
    <row r="48" spans="2:11" x14ac:dyDescent="0.25">
      <c r="C48" s="61" t="s">
        <v>6</v>
      </c>
      <c r="D48" s="55"/>
      <c r="E48" s="9"/>
      <c r="F48" s="9"/>
      <c r="G48" s="24"/>
      <c r="H48" s="29" t="s">
        <v>2</v>
      </c>
      <c r="I48" s="29" t="s">
        <v>2</v>
      </c>
      <c r="J48" s="36"/>
      <c r="K48" s="12"/>
    </row>
    <row r="49" spans="3:11" x14ac:dyDescent="0.25">
      <c r="C49" s="58"/>
      <c r="D49" s="55"/>
      <c r="E49" s="9"/>
      <c r="F49" s="9"/>
      <c r="G49" s="24"/>
      <c r="H49" s="29"/>
      <c r="I49" s="29"/>
      <c r="J49" s="36"/>
      <c r="K49" s="12"/>
    </row>
    <row r="50" spans="3:11" x14ac:dyDescent="0.25">
      <c r="C50" s="61" t="s">
        <v>7</v>
      </c>
      <c r="D50" s="55"/>
      <c r="E50" s="9"/>
      <c r="F50" s="9"/>
      <c r="G50" s="24"/>
      <c r="H50" s="29" t="s">
        <v>2</v>
      </c>
      <c r="I50" s="29" t="s">
        <v>2</v>
      </c>
      <c r="J50" s="36"/>
      <c r="K50" s="12"/>
    </row>
    <row r="51" spans="3:11" x14ac:dyDescent="0.25">
      <c r="C51" s="58"/>
      <c r="D51" s="55"/>
      <c r="E51" s="9"/>
      <c r="F51" s="9"/>
      <c r="G51" s="24"/>
      <c r="H51" s="29"/>
      <c r="I51" s="29"/>
      <c r="J51" s="36"/>
      <c r="K51" s="12"/>
    </row>
    <row r="52" spans="3:11" x14ac:dyDescent="0.25">
      <c r="C52" s="61" t="s">
        <v>8</v>
      </c>
      <c r="D52" s="55"/>
      <c r="E52" s="9"/>
      <c r="F52" s="9"/>
      <c r="G52" s="24"/>
      <c r="H52" s="29" t="s">
        <v>2</v>
      </c>
      <c r="I52" s="29" t="s">
        <v>2</v>
      </c>
      <c r="J52" s="36"/>
      <c r="K52" s="12"/>
    </row>
    <row r="53" spans="3:11" x14ac:dyDescent="0.25">
      <c r="C53" s="58"/>
      <c r="D53" s="55"/>
      <c r="E53" s="9"/>
      <c r="F53" s="9"/>
      <c r="G53" s="24"/>
      <c r="H53" s="29"/>
      <c r="I53" s="29"/>
      <c r="J53" s="36"/>
      <c r="K53" s="12"/>
    </row>
    <row r="54" spans="3:11" x14ac:dyDescent="0.25">
      <c r="C54" s="61" t="s">
        <v>9</v>
      </c>
      <c r="D54" s="55"/>
      <c r="E54" s="9"/>
      <c r="F54" s="9"/>
      <c r="G54" s="24"/>
      <c r="H54" s="29" t="s">
        <v>2</v>
      </c>
      <c r="I54" s="29" t="s">
        <v>2</v>
      </c>
      <c r="J54" s="36"/>
      <c r="K54" s="12"/>
    </row>
    <row r="55" spans="3:11" x14ac:dyDescent="0.25">
      <c r="C55" s="58"/>
      <c r="D55" s="55"/>
      <c r="E55" s="9"/>
      <c r="F55" s="9"/>
      <c r="G55" s="24"/>
      <c r="H55" s="29"/>
      <c r="I55" s="29"/>
      <c r="J55" s="36"/>
      <c r="K55" s="12"/>
    </row>
    <row r="56" spans="3:11" x14ac:dyDescent="0.25">
      <c r="C56" s="61" t="s">
        <v>10</v>
      </c>
      <c r="D56" s="55"/>
      <c r="E56" s="9"/>
      <c r="F56" s="9"/>
      <c r="G56" s="24"/>
      <c r="H56" s="29" t="s">
        <v>2</v>
      </c>
      <c r="I56" s="29" t="s">
        <v>2</v>
      </c>
      <c r="J56" s="36"/>
      <c r="K56" s="12"/>
    </row>
    <row r="57" spans="3:11" x14ac:dyDescent="0.25">
      <c r="C57" s="58"/>
      <c r="D57" s="55"/>
      <c r="E57" s="9"/>
      <c r="F57" s="9"/>
      <c r="G57" s="24"/>
      <c r="H57" s="29"/>
      <c r="I57" s="29"/>
      <c r="J57" s="36"/>
      <c r="K57" s="12"/>
    </row>
    <row r="58" spans="3:11" x14ac:dyDescent="0.25">
      <c r="C58" s="61" t="s">
        <v>11</v>
      </c>
      <c r="D58" s="55"/>
      <c r="E58" s="9"/>
      <c r="F58" s="9"/>
      <c r="G58" s="24"/>
      <c r="H58" s="29"/>
      <c r="I58" s="29"/>
      <c r="J58" s="36"/>
      <c r="K58" s="12"/>
    </row>
    <row r="59" spans="3:11" x14ac:dyDescent="0.25">
      <c r="C59" s="58"/>
      <c r="D59" s="55"/>
      <c r="E59" s="9"/>
      <c r="F59" s="9"/>
      <c r="G59" s="24"/>
      <c r="H59" s="29"/>
      <c r="I59" s="29"/>
      <c r="J59" s="36"/>
      <c r="K59" s="12"/>
    </row>
    <row r="60" spans="3:11" x14ac:dyDescent="0.25">
      <c r="C60" s="61" t="s">
        <v>13</v>
      </c>
      <c r="D60" s="55"/>
      <c r="E60" s="9"/>
      <c r="F60" s="9"/>
      <c r="G60" s="24"/>
      <c r="H60" s="29" t="s">
        <v>2</v>
      </c>
      <c r="I60" s="29" t="s">
        <v>2</v>
      </c>
      <c r="J60" s="36"/>
      <c r="K60" s="12"/>
    </row>
    <row r="61" spans="3:11" x14ac:dyDescent="0.25">
      <c r="C61" s="58"/>
      <c r="D61" s="55"/>
      <c r="E61" s="9"/>
      <c r="F61" s="9"/>
      <c r="G61" s="24"/>
      <c r="H61" s="29"/>
      <c r="I61" s="29"/>
      <c r="J61" s="36"/>
      <c r="K61" s="12"/>
    </row>
    <row r="62" spans="3:11" x14ac:dyDescent="0.25">
      <c r="C62" s="61" t="s">
        <v>14</v>
      </c>
      <c r="D62" s="55"/>
      <c r="E62" s="9"/>
      <c r="F62" s="9"/>
      <c r="G62" s="24"/>
      <c r="H62" s="29" t="s">
        <v>2</v>
      </c>
      <c r="I62" s="29" t="s">
        <v>2</v>
      </c>
      <c r="J62" s="36"/>
      <c r="K62" s="12"/>
    </row>
    <row r="63" spans="3:11" x14ac:dyDescent="0.25">
      <c r="C63" s="58"/>
      <c r="D63" s="55"/>
      <c r="E63" s="9"/>
      <c r="F63" s="9"/>
      <c r="G63" s="24"/>
      <c r="H63" s="29"/>
      <c r="I63" s="29"/>
      <c r="J63" s="36"/>
      <c r="K63" s="12"/>
    </row>
    <row r="64" spans="3:11" x14ac:dyDescent="0.25">
      <c r="C64" s="61" t="s">
        <v>15</v>
      </c>
      <c r="D64" s="55"/>
      <c r="E64" s="9"/>
      <c r="F64" s="9"/>
      <c r="G64" s="24"/>
      <c r="H64" s="29" t="s">
        <v>2</v>
      </c>
      <c r="I64" s="29" t="s">
        <v>2</v>
      </c>
      <c r="J64" s="36"/>
      <c r="K64" s="12"/>
    </row>
    <row r="65" spans="1:11" x14ac:dyDescent="0.25">
      <c r="C65" s="58"/>
      <c r="D65" s="55"/>
      <c r="E65" s="9"/>
      <c r="F65" s="9"/>
      <c r="G65" s="24"/>
      <c r="H65" s="29"/>
      <c r="I65" s="29"/>
      <c r="J65" s="36"/>
      <c r="K65" s="12"/>
    </row>
    <row r="66" spans="1:11" x14ac:dyDescent="0.25">
      <c r="C66" s="61" t="s">
        <v>16</v>
      </c>
      <c r="D66" s="55"/>
      <c r="E66" s="9"/>
      <c r="F66" s="9"/>
      <c r="G66" s="24"/>
      <c r="H66" s="29" t="s">
        <v>2</v>
      </c>
      <c r="I66" s="29" t="s">
        <v>2</v>
      </c>
      <c r="J66" s="36"/>
      <c r="K66" s="12"/>
    </row>
    <row r="67" spans="1:11" x14ac:dyDescent="0.25">
      <c r="C67" s="58"/>
      <c r="D67" s="55"/>
      <c r="E67" s="9"/>
      <c r="F67" s="9"/>
      <c r="G67" s="24"/>
      <c r="H67" s="29"/>
      <c r="I67" s="29"/>
      <c r="J67" s="36"/>
      <c r="K67" s="12"/>
    </row>
    <row r="68" spans="1:11" x14ac:dyDescent="0.25">
      <c r="A68" s="15"/>
      <c r="B68" s="33"/>
      <c r="C68" s="59" t="s">
        <v>17</v>
      </c>
      <c r="D68" s="55"/>
      <c r="E68" s="9"/>
      <c r="F68" s="9"/>
      <c r="G68" s="24"/>
      <c r="H68" s="29"/>
      <c r="I68" s="29"/>
      <c r="J68" s="36"/>
      <c r="K68" s="12"/>
    </row>
    <row r="69" spans="1:11" x14ac:dyDescent="0.25">
      <c r="A69" s="33"/>
      <c r="B69" s="33"/>
      <c r="C69" s="59" t="s">
        <v>18</v>
      </c>
      <c r="D69" s="55"/>
      <c r="E69" s="9"/>
      <c r="F69" s="9"/>
      <c r="G69" s="24"/>
      <c r="H69" s="29" t="s">
        <v>2</v>
      </c>
      <c r="I69" s="29" t="s">
        <v>2</v>
      </c>
      <c r="J69" s="36"/>
      <c r="K69" s="12"/>
    </row>
    <row r="70" spans="1:11" x14ac:dyDescent="0.25">
      <c r="A70" s="33"/>
      <c r="B70" s="33"/>
      <c r="C70" s="59"/>
      <c r="D70" s="55"/>
      <c r="E70" s="9"/>
      <c r="F70" s="9"/>
      <c r="G70" s="24"/>
      <c r="H70" s="29"/>
      <c r="I70" s="29"/>
      <c r="J70" s="36"/>
      <c r="K70" s="12"/>
    </row>
    <row r="71" spans="1:11" x14ac:dyDescent="0.25">
      <c r="A71" s="33"/>
      <c r="B71" s="33"/>
      <c r="C71" s="59" t="s">
        <v>19</v>
      </c>
      <c r="D71" s="55"/>
      <c r="E71" s="9"/>
      <c r="F71" s="9"/>
      <c r="G71" s="24"/>
      <c r="H71" s="29" t="s">
        <v>2</v>
      </c>
      <c r="I71" s="29" t="s">
        <v>2</v>
      </c>
      <c r="J71" s="36"/>
      <c r="K71" s="12"/>
    </row>
    <row r="72" spans="1:11" x14ac:dyDescent="0.25">
      <c r="A72" s="33"/>
      <c r="B72" s="33"/>
      <c r="C72" s="59"/>
      <c r="D72" s="55"/>
      <c r="E72" s="9"/>
      <c r="F72" s="9"/>
      <c r="G72" s="24"/>
      <c r="H72" s="29"/>
      <c r="I72" s="29"/>
      <c r="J72" s="36"/>
      <c r="K72" s="12"/>
    </row>
    <row r="73" spans="1:11" x14ac:dyDescent="0.25">
      <c r="A73" s="33"/>
      <c r="B73" s="33"/>
      <c r="C73" s="59" t="s">
        <v>20</v>
      </c>
      <c r="D73" s="55"/>
      <c r="E73" s="9"/>
      <c r="F73" s="9"/>
      <c r="G73" s="24"/>
      <c r="H73" s="29" t="s">
        <v>2</v>
      </c>
      <c r="I73" s="29" t="s">
        <v>2</v>
      </c>
      <c r="J73" s="36"/>
      <c r="K73" s="12"/>
    </row>
    <row r="74" spans="1:11" x14ac:dyDescent="0.25">
      <c r="A74" s="33"/>
      <c r="B74" s="33"/>
      <c r="C74" s="59"/>
      <c r="D74" s="55"/>
      <c r="E74" s="9"/>
      <c r="F74" s="9"/>
      <c r="G74" s="24"/>
      <c r="H74" s="29"/>
      <c r="I74" s="29"/>
      <c r="J74" s="36"/>
      <c r="K74" s="12"/>
    </row>
    <row r="75" spans="1:11" x14ac:dyDescent="0.25">
      <c r="A75" s="33"/>
      <c r="B75" s="33"/>
      <c r="C75" s="59" t="s">
        <v>21</v>
      </c>
      <c r="D75" s="55"/>
      <c r="E75" s="9"/>
      <c r="F75" s="9"/>
      <c r="G75" s="24"/>
      <c r="H75" s="29" t="s">
        <v>2</v>
      </c>
      <c r="I75" s="29" t="s">
        <v>2</v>
      </c>
      <c r="J75" s="36"/>
      <c r="K75" s="12"/>
    </row>
    <row r="76" spans="1:11" x14ac:dyDescent="0.25">
      <c r="A76" s="33"/>
      <c r="B76" s="33"/>
      <c r="C76" s="59"/>
      <c r="D76" s="55"/>
      <c r="E76" s="9"/>
      <c r="F76" s="9"/>
      <c r="G76" s="24"/>
      <c r="H76" s="29"/>
      <c r="I76" s="29"/>
      <c r="J76" s="36"/>
      <c r="K76" s="12"/>
    </row>
    <row r="77" spans="1:11" x14ac:dyDescent="0.25">
      <c r="C77" s="60" t="s">
        <v>1028</v>
      </c>
      <c r="D77" s="55"/>
      <c r="E77" s="9"/>
      <c r="F77" s="9"/>
      <c r="G77" s="24"/>
      <c r="H77" s="29"/>
      <c r="I77" s="29"/>
      <c r="J77" s="36"/>
      <c r="K77" s="12"/>
    </row>
    <row r="78" spans="1:11" x14ac:dyDescent="0.25">
      <c r="B78" s="11" t="s">
        <v>209</v>
      </c>
      <c r="C78" s="58" t="s">
        <v>210</v>
      </c>
      <c r="D78" s="55"/>
      <c r="E78" s="9"/>
      <c r="F78" s="9"/>
      <c r="G78" s="24"/>
      <c r="H78" s="29">
        <v>200.24</v>
      </c>
      <c r="I78" s="29">
        <v>1.43</v>
      </c>
      <c r="J78" s="36"/>
      <c r="K78" s="12"/>
    </row>
    <row r="79" spans="1:11" x14ac:dyDescent="0.25">
      <c r="C79" s="61" t="s">
        <v>208</v>
      </c>
      <c r="D79" s="55"/>
      <c r="E79" s="9"/>
      <c r="F79" s="9"/>
      <c r="G79" s="24"/>
      <c r="H79" s="30">
        <v>200.24</v>
      </c>
      <c r="I79" s="30">
        <v>1.43</v>
      </c>
      <c r="J79" s="36"/>
      <c r="K79" s="12"/>
    </row>
    <row r="80" spans="1:11" x14ac:dyDescent="0.25">
      <c r="C80" s="58"/>
      <c r="D80" s="55"/>
      <c r="E80" s="9"/>
      <c r="F80" s="9"/>
      <c r="G80" s="24"/>
      <c r="H80" s="29"/>
      <c r="I80" s="29"/>
      <c r="J80" s="36"/>
      <c r="K80" s="12"/>
    </row>
    <row r="81" spans="1:11" x14ac:dyDescent="0.25">
      <c r="A81" s="15"/>
      <c r="B81" s="33"/>
      <c r="C81" s="59" t="s">
        <v>22</v>
      </c>
      <c r="D81" s="55"/>
      <c r="E81" s="9"/>
      <c r="F81" s="9"/>
      <c r="G81" s="24"/>
      <c r="H81" s="29"/>
      <c r="I81" s="29"/>
      <c r="J81" s="36"/>
      <c r="K81" s="12"/>
    </row>
    <row r="82" spans="1:11" x14ac:dyDescent="0.25">
      <c r="B82" s="11"/>
      <c r="C82" s="58" t="s">
        <v>211</v>
      </c>
      <c r="D82" s="55"/>
      <c r="E82" s="9"/>
      <c r="F82" s="9"/>
      <c r="G82" s="24"/>
      <c r="H82" s="29">
        <v>-22.31</v>
      </c>
      <c r="I82" s="29">
        <v>-0.16</v>
      </c>
      <c r="J82" s="36"/>
      <c r="K82" s="12"/>
    </row>
    <row r="83" spans="1:11" x14ac:dyDescent="0.25">
      <c r="C83" s="61" t="s">
        <v>208</v>
      </c>
      <c r="D83" s="55"/>
      <c r="E83" s="9"/>
      <c r="F83" s="9"/>
      <c r="G83" s="24"/>
      <c r="H83" s="30">
        <v>-22.31</v>
      </c>
      <c r="I83" s="30">
        <v>-0.16</v>
      </c>
      <c r="J83" s="36"/>
      <c r="K83" s="12"/>
    </row>
    <row r="84" spans="1:11" x14ac:dyDescent="0.25">
      <c r="C84" s="58"/>
      <c r="D84" s="55"/>
      <c r="E84" s="9"/>
      <c r="F84" s="9"/>
      <c r="G84" s="24"/>
      <c r="H84" s="29"/>
      <c r="I84" s="29"/>
      <c r="J84" s="36"/>
      <c r="K84" s="12"/>
    </row>
    <row r="85" spans="1:11" x14ac:dyDescent="0.25">
      <c r="C85" s="62" t="s">
        <v>212</v>
      </c>
      <c r="D85" s="56"/>
      <c r="E85" s="6"/>
      <c r="F85" s="7"/>
      <c r="G85" s="25"/>
      <c r="H85" s="31">
        <v>14045.9</v>
      </c>
      <c r="I85" s="31">
        <f>SUMIFS(I:I,C:C,"Total")</f>
        <v>100.00000000000001</v>
      </c>
      <c r="J85" s="37"/>
      <c r="K85" s="8"/>
    </row>
    <row r="88" spans="1:11" x14ac:dyDescent="0.25">
      <c r="C88" s="1" t="s">
        <v>213</v>
      </c>
    </row>
    <row r="89" spans="1:11" x14ac:dyDescent="0.25">
      <c r="C89" s="2" t="s">
        <v>214</v>
      </c>
    </row>
    <row r="90" spans="1:11" x14ac:dyDescent="0.25">
      <c r="C90" s="2" t="s">
        <v>215</v>
      </c>
    </row>
    <row r="91" spans="1:11" x14ac:dyDescent="0.25">
      <c r="C91" s="2" t="s">
        <v>216</v>
      </c>
    </row>
    <row r="92" spans="1:11" x14ac:dyDescent="0.25">
      <c r="C92" s="2" t="s">
        <v>1029</v>
      </c>
    </row>
    <row r="94" spans="1:11" ht="17.25" thickBot="1" x14ac:dyDescent="0.35">
      <c r="C94" s="114" t="s">
        <v>876</v>
      </c>
      <c r="D94" s="114"/>
      <c r="E94" s="114"/>
      <c r="G94" s="93" t="s">
        <v>986</v>
      </c>
      <c r="H94" s="94"/>
    </row>
    <row r="95" spans="1:11" ht="14.25" thickBot="1" x14ac:dyDescent="0.3">
      <c r="C95" s="115" t="s">
        <v>1023</v>
      </c>
      <c r="D95" s="116"/>
      <c r="E95" s="117"/>
      <c r="G95" s="96"/>
      <c r="H95" s="97"/>
    </row>
    <row r="96" spans="1:11" x14ac:dyDescent="0.25">
      <c r="C96" s="118" t="s">
        <v>1055</v>
      </c>
      <c r="D96" s="68"/>
      <c r="E96" s="87"/>
      <c r="G96" s="98"/>
      <c r="H96" s="99"/>
    </row>
    <row r="97" spans="3:8" x14ac:dyDescent="0.25">
      <c r="C97" s="119"/>
      <c r="D97" s="68"/>
      <c r="E97" s="87"/>
      <c r="G97" s="98"/>
      <c r="H97" s="99"/>
    </row>
    <row r="98" spans="3:8" x14ac:dyDescent="0.25">
      <c r="C98" s="119"/>
      <c r="D98" s="68"/>
      <c r="E98" s="87"/>
      <c r="G98" s="98"/>
      <c r="H98" s="99"/>
    </row>
    <row r="99" spans="3:8" x14ac:dyDescent="0.25">
      <c r="C99" s="119"/>
      <c r="D99" s="68"/>
      <c r="E99" s="87"/>
      <c r="G99" s="98"/>
      <c r="H99" s="99"/>
    </row>
    <row r="100" spans="3:8" ht="52.5" customHeight="1" thickBot="1" x14ac:dyDescent="0.3">
      <c r="C100" s="120"/>
      <c r="D100" s="68"/>
      <c r="E100" s="87"/>
      <c r="G100" s="98"/>
      <c r="H100" s="99"/>
    </row>
    <row r="101" spans="3:8" ht="37.5" customHeight="1" thickBot="1" x14ac:dyDescent="0.3">
      <c r="C101" s="88"/>
      <c r="D101" s="121" t="s">
        <v>1026</v>
      </c>
      <c r="E101" s="122"/>
      <c r="G101" s="98"/>
      <c r="H101" s="99"/>
    </row>
    <row r="102" spans="3:8" ht="14.25" thickBot="1" x14ac:dyDescent="0.3">
      <c r="C102" s="123" t="s">
        <v>1027</v>
      </c>
      <c r="D102" s="124"/>
      <c r="E102" s="125"/>
      <c r="G102" s="100"/>
      <c r="H102" s="101"/>
    </row>
  </sheetData>
  <mergeCells count="7">
    <mergeCell ref="C94:E94"/>
    <mergeCell ref="G94:H94"/>
    <mergeCell ref="C95:E95"/>
    <mergeCell ref="G95:H102"/>
    <mergeCell ref="C96:C100"/>
    <mergeCell ref="D101:E101"/>
    <mergeCell ref="C102:E102"/>
  </mergeCells>
  <hyperlinks>
    <hyperlink ref="J2" location="'Index'!A1" display="'Index'!A1"/>
  </hyperlinks>
  <pageMargins left="0.7" right="0.7" top="0.75" bottom="0.75" header="0.3" footer="0.3"/>
  <pageSetup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C132"/>
  <sheetViews>
    <sheetView showGridLines="0" zoomScale="90" zoomScaleNormal="90" workbookViewId="0">
      <pane ySplit="6" topLeftCell="A7" activePane="bottomLeft" state="frozen"/>
      <selection pane="bottomLeft" activeCell="A7" sqref="A7"/>
    </sheetView>
  </sheetViews>
  <sheetFormatPr defaultColWidth="13.85546875" defaultRowHeight="13.5" x14ac:dyDescent="0.25"/>
  <cols>
    <col min="1" max="1" width="2.5703125" style="2" customWidth="1"/>
    <col min="2" max="2" width="5.85546875" style="2" hidden="1" customWidth="1"/>
    <col min="3" max="3" width="58.140625" style="2" customWidth="1"/>
    <col min="4" max="4" width="19.5703125" style="2" customWidth="1"/>
    <col min="5" max="6" width="23.7109375" style="2" customWidth="1"/>
    <col min="7" max="7" width="19.5703125" style="21" customWidth="1"/>
    <col min="8" max="10" width="19.5703125" style="18" customWidth="1"/>
    <col min="11" max="11" width="19.5703125" style="3" customWidth="1"/>
    <col min="12" max="12" width="9" style="3" bestFit="1" customWidth="1"/>
    <col min="13" max="13" width="9.140625" style="3" bestFit="1" customWidth="1"/>
    <col min="14" max="14" width="7.42578125" style="2" bestFit="1" customWidth="1"/>
    <col min="15" max="15" width="6.7109375" style="2" bestFit="1" customWidth="1"/>
    <col min="16" max="16" width="9.85546875" style="2" bestFit="1" customWidth="1"/>
    <col min="17" max="17" width="21.140625" style="2" bestFit="1" customWidth="1"/>
    <col min="18" max="18" width="16.42578125" style="2" bestFit="1" customWidth="1"/>
    <col min="19" max="19" width="7.28515625" style="2" bestFit="1" customWidth="1"/>
    <col min="20" max="20" width="9.28515625" style="2" bestFit="1" customWidth="1"/>
    <col min="21" max="21" width="17.85546875" style="2" bestFit="1" customWidth="1"/>
    <col min="22" max="22" width="6.7109375" style="2" bestFit="1" customWidth="1"/>
    <col min="23" max="23" width="19.140625" style="2" bestFit="1" customWidth="1"/>
    <col min="24" max="24" width="25.140625" style="2" bestFit="1" customWidth="1"/>
    <col min="25" max="25" width="21.42578125" style="2" bestFit="1" customWidth="1"/>
    <col min="26" max="26" width="19.7109375" style="2" bestFit="1" customWidth="1"/>
    <col min="27" max="27" width="14" style="2" bestFit="1" customWidth="1"/>
    <col min="28" max="28" width="13.140625" style="2" bestFit="1" customWidth="1"/>
    <col min="29" max="29" width="9.28515625" style="2" bestFit="1" customWidth="1"/>
    <col min="30" max="30" width="13.140625" style="2" bestFit="1" customWidth="1"/>
    <col min="31" max="31" width="7.42578125" style="2" bestFit="1" customWidth="1"/>
    <col min="32" max="32" width="19.42578125" style="2" bestFit="1" customWidth="1"/>
    <col min="33" max="33" width="20.85546875" style="2" bestFit="1" customWidth="1"/>
    <col min="34" max="34" width="19" style="2" bestFit="1" customWidth="1"/>
    <col min="35" max="35" width="25.85546875" style="2" bestFit="1" customWidth="1"/>
    <col min="36" max="36" width="14.5703125" style="3" bestFit="1" customWidth="1"/>
    <col min="37" max="37" width="14.42578125" style="2" bestFit="1" customWidth="1"/>
    <col min="38" max="38" width="27.28515625" style="2" bestFit="1" customWidth="1"/>
    <col min="39" max="39" width="11.5703125" style="2" bestFit="1" customWidth="1"/>
    <col min="40" max="40" width="6.28515625" style="2" bestFit="1" customWidth="1"/>
    <col min="41" max="41" width="7" style="2" bestFit="1" customWidth="1"/>
    <col min="42" max="42" width="23.85546875" style="2" bestFit="1" customWidth="1"/>
    <col min="43" max="43" width="12.85546875" style="2" bestFit="1" customWidth="1"/>
    <col min="44" max="44" width="11.28515625" style="2" bestFit="1" customWidth="1"/>
    <col min="45" max="45" width="15.28515625" style="2" bestFit="1" customWidth="1"/>
    <col min="46" max="46" width="21.140625" style="2" bestFit="1" customWidth="1"/>
    <col min="47" max="47" width="23.85546875" style="2" bestFit="1" customWidth="1"/>
    <col min="48" max="48" width="14.42578125" style="2" bestFit="1" customWidth="1"/>
    <col min="49" max="49" width="11.140625" style="3" bestFit="1" customWidth="1"/>
    <col min="50" max="50" width="15" style="2" bestFit="1" customWidth="1"/>
    <col min="51" max="51" width="11.7109375" style="3" bestFit="1" customWidth="1"/>
    <col min="52" max="52" width="23.5703125" style="2" bestFit="1" customWidth="1"/>
    <col min="53" max="53" width="22.140625" style="2" bestFit="1" customWidth="1"/>
    <col min="54" max="54" width="21" style="2" bestFit="1" customWidth="1"/>
    <col min="55" max="55" width="15.7109375" style="3" bestFit="1" customWidth="1"/>
    <col min="56" max="56" width="10.42578125" style="2" bestFit="1" customWidth="1"/>
    <col min="57" max="57" width="13.7109375" style="2" bestFit="1" customWidth="1"/>
    <col min="58" max="58" width="18" style="2" bestFit="1" customWidth="1"/>
    <col min="59" max="59" width="19.7109375" style="2" bestFit="1" customWidth="1"/>
    <col min="60" max="60" width="13.85546875" style="2" bestFit="1" customWidth="1"/>
    <col min="61" max="61" width="15.7109375" style="2" bestFit="1" customWidth="1"/>
    <col min="62" max="62" width="28.5703125" style="2" bestFit="1" customWidth="1"/>
    <col min="63" max="63" width="20.28515625" style="2" bestFit="1" customWidth="1"/>
    <col min="64" max="64" width="16" style="2" bestFit="1" customWidth="1"/>
    <col min="65" max="65" width="13.7109375" style="2" bestFit="1" customWidth="1"/>
    <col min="66" max="66" width="28.140625" style="2" bestFit="1" customWidth="1"/>
    <col min="67" max="67" width="15.85546875" style="2" bestFit="1" customWidth="1"/>
    <col min="68" max="68" width="26.28515625" style="2" bestFit="1" customWidth="1"/>
    <col min="69" max="69" width="13.140625" style="2" bestFit="1" customWidth="1"/>
    <col min="70" max="70" width="15" style="2" bestFit="1" customWidth="1"/>
    <col min="71" max="71" width="9" style="2" bestFit="1" customWidth="1"/>
    <col min="72" max="72" width="18" style="2" bestFit="1" customWidth="1"/>
    <col min="73" max="73" width="14.28515625" style="2" bestFit="1" customWidth="1"/>
    <col min="74" max="74" width="15.7109375" style="2" bestFit="1" customWidth="1"/>
    <col min="75" max="75" width="18.7109375" style="2" bestFit="1" customWidth="1"/>
    <col min="76" max="76" width="16.140625" style="2" bestFit="1" customWidth="1"/>
    <col min="77" max="77" width="23.5703125" style="2" bestFit="1" customWidth="1"/>
    <col min="78" max="78" width="23.85546875" style="2" bestFit="1" customWidth="1"/>
    <col min="79" max="79" width="22.85546875" style="2" bestFit="1" customWidth="1"/>
    <col min="80" max="80" width="11.7109375" style="2" bestFit="1" customWidth="1"/>
    <col min="81" max="81" width="11.85546875" style="2" bestFit="1" customWidth="1"/>
    <col min="82" max="82" width="15.140625" style="2" bestFit="1" customWidth="1"/>
    <col min="83" max="83" width="15.28515625" style="2" bestFit="1" customWidth="1"/>
    <col min="84" max="84" width="19.5703125" style="2" bestFit="1" customWidth="1"/>
    <col min="85" max="85" width="21.5703125" style="2" bestFit="1" customWidth="1"/>
    <col min="86" max="86" width="18.85546875" style="2" bestFit="1" customWidth="1"/>
    <col min="87" max="87" width="8.7109375" style="2" bestFit="1" customWidth="1"/>
    <col min="88" max="88" width="8.85546875" style="2" bestFit="1" customWidth="1"/>
    <col min="89" max="89" width="13.140625" style="2" bestFit="1" customWidth="1"/>
    <col min="90" max="90" width="9.5703125" style="2" bestFit="1" customWidth="1"/>
    <col min="91" max="91" width="9.7109375" style="2" bestFit="1" customWidth="1"/>
    <col min="92" max="92" width="14" style="2" bestFit="1" customWidth="1"/>
    <col min="93" max="93" width="17" style="2" bestFit="1" customWidth="1"/>
    <col min="94" max="94" width="17.28515625" style="2" bestFit="1" customWidth="1"/>
    <col min="95" max="95" width="21.5703125" style="2" bestFit="1" customWidth="1"/>
    <col min="96" max="96" width="17.7109375" style="2" bestFit="1" customWidth="1"/>
    <col min="97" max="97" width="14.5703125" style="2" bestFit="1" customWidth="1"/>
    <col min="98" max="98" width="15.7109375" style="2" bestFit="1" customWidth="1"/>
    <col min="99" max="99" width="19.140625" style="2" bestFit="1" customWidth="1"/>
    <col min="100" max="100" width="12.42578125" style="2" bestFit="1" customWidth="1"/>
    <col min="101" max="102" width="14.85546875" style="2" bestFit="1" customWidth="1"/>
    <col min="103" max="103" width="14.42578125" style="2" bestFit="1" customWidth="1"/>
    <col min="104" max="104" width="23.140625" style="2" bestFit="1" customWidth="1"/>
    <col min="105" max="105" width="26" style="2" bestFit="1" customWidth="1"/>
    <col min="106" max="106" width="19.42578125" style="2" bestFit="1" customWidth="1"/>
    <col min="107" max="107" width="21.5703125" style="2" bestFit="1" customWidth="1"/>
    <col min="108" max="108" width="25.85546875" style="2" bestFit="1" customWidth="1"/>
    <col min="109" max="109" width="18.5703125" style="2" bestFit="1" customWidth="1"/>
    <col min="110" max="110" width="16.28515625" style="2" bestFit="1" customWidth="1"/>
    <col min="111" max="111" width="15.42578125" style="2" bestFit="1" customWidth="1"/>
    <col min="112" max="112" width="17.28515625" style="2" bestFit="1" customWidth="1"/>
    <col min="113" max="113" width="17.42578125" style="2" bestFit="1" customWidth="1"/>
    <col min="114" max="114" width="21.7109375" style="2" bestFit="1" customWidth="1"/>
    <col min="115" max="115" width="17.28515625" style="2" bestFit="1" customWidth="1"/>
    <col min="116" max="116" width="17.42578125" style="2" bestFit="1" customWidth="1"/>
    <col min="117" max="117" width="21.7109375" style="2" bestFit="1" customWidth="1"/>
    <col min="118" max="118" width="13.42578125" style="2" bestFit="1" customWidth="1"/>
    <col min="119" max="216" width="12" style="2" customWidth="1"/>
    <col min="217" max="217" width="17.140625" style="2" customWidth="1"/>
    <col min="218" max="16384" width="13.85546875" style="2"/>
  </cols>
  <sheetData>
    <row r="1" spans="1:55" x14ac:dyDescent="0.25">
      <c r="A1" s="11"/>
      <c r="C1" s="11"/>
      <c r="D1" s="11"/>
      <c r="E1" s="11"/>
      <c r="F1" s="11"/>
      <c r="G1" s="20"/>
      <c r="H1" s="17"/>
      <c r="I1" s="17"/>
      <c r="J1" s="17"/>
      <c r="K1" s="16"/>
      <c r="L1" s="16"/>
      <c r="M1" s="16"/>
      <c r="AJ1" s="16"/>
      <c r="AW1" s="16"/>
      <c r="AY1" s="16"/>
      <c r="BC1" s="16"/>
    </row>
    <row r="2" spans="1:55" ht="19.5" x14ac:dyDescent="0.35">
      <c r="C2" s="10" t="s">
        <v>23</v>
      </c>
      <c r="D2" s="11" t="s">
        <v>24</v>
      </c>
      <c r="J2" s="39" t="s">
        <v>994</v>
      </c>
    </row>
    <row r="3" spans="1:55" ht="16.5" x14ac:dyDescent="0.3">
      <c r="C3" s="1" t="s">
        <v>25</v>
      </c>
      <c r="D3" s="26" t="s">
        <v>26</v>
      </c>
    </row>
    <row r="4" spans="1:55" ht="15.75" x14ac:dyDescent="0.3">
      <c r="C4" s="1" t="s">
        <v>27</v>
      </c>
      <c r="D4" s="27">
        <v>44561</v>
      </c>
    </row>
    <row r="5" spans="1:55" ht="15.75" x14ac:dyDescent="0.3">
      <c r="C5" s="1" t="s">
        <v>28</v>
      </c>
      <c r="D5" s="38" t="s">
        <v>975</v>
      </c>
    </row>
    <row r="6" spans="1:55" ht="27" x14ac:dyDescent="0.25">
      <c r="C6" s="57" t="s">
        <v>29</v>
      </c>
      <c r="D6" s="53" t="s">
        <v>30</v>
      </c>
      <c r="E6" s="13" t="s">
        <v>31</v>
      </c>
      <c r="F6" s="13" t="s">
        <v>32</v>
      </c>
      <c r="G6" s="22" t="s">
        <v>33</v>
      </c>
      <c r="H6" s="19" t="s">
        <v>34</v>
      </c>
      <c r="I6" s="19" t="s">
        <v>35</v>
      </c>
      <c r="J6" s="34" t="s">
        <v>36</v>
      </c>
      <c r="K6" s="14" t="s">
        <v>37</v>
      </c>
    </row>
    <row r="7" spans="1:55" x14ac:dyDescent="0.25">
      <c r="C7" s="58"/>
      <c r="D7" s="54"/>
      <c r="E7" s="4"/>
      <c r="F7" s="4"/>
      <c r="G7" s="23"/>
      <c r="H7" s="28"/>
      <c r="I7" s="28"/>
      <c r="J7" s="35"/>
      <c r="K7" s="5"/>
    </row>
    <row r="8" spans="1:55" x14ac:dyDescent="0.25">
      <c r="A8" s="15"/>
      <c r="B8" s="33"/>
      <c r="C8" s="59" t="s">
        <v>0</v>
      </c>
      <c r="D8" s="55"/>
      <c r="E8" s="9"/>
      <c r="F8" s="9"/>
      <c r="G8" s="24"/>
      <c r="H8" s="29"/>
      <c r="I8" s="29"/>
      <c r="J8" s="36"/>
      <c r="K8" s="12"/>
    </row>
    <row r="9" spans="1:55" x14ac:dyDescent="0.25">
      <c r="C9" s="60" t="s">
        <v>1</v>
      </c>
      <c r="D9" s="55"/>
      <c r="E9" s="9"/>
      <c r="F9" s="9"/>
      <c r="G9" s="24"/>
      <c r="H9" s="29"/>
      <c r="I9" s="29"/>
      <c r="J9" s="36"/>
      <c r="K9" s="12"/>
    </row>
    <row r="10" spans="1:55" x14ac:dyDescent="0.25">
      <c r="B10" s="11" t="s">
        <v>38</v>
      </c>
      <c r="C10" s="58" t="s">
        <v>39</v>
      </c>
      <c r="D10" s="55" t="s">
        <v>40</v>
      </c>
      <c r="E10" s="9"/>
      <c r="F10" s="9" t="s">
        <v>41</v>
      </c>
      <c r="G10" s="24">
        <v>96730</v>
      </c>
      <c r="H10" s="29">
        <v>2290.71</v>
      </c>
      <c r="I10" s="29">
        <v>10.72</v>
      </c>
      <c r="J10" s="36"/>
      <c r="K10" s="12"/>
    </row>
    <row r="11" spans="1:55" x14ac:dyDescent="0.25">
      <c r="B11" s="11" t="s">
        <v>42</v>
      </c>
      <c r="C11" s="58" t="s">
        <v>43</v>
      </c>
      <c r="D11" s="55" t="s">
        <v>44</v>
      </c>
      <c r="E11" s="9"/>
      <c r="F11" s="9" t="s">
        <v>45</v>
      </c>
      <c r="G11" s="24">
        <v>103907</v>
      </c>
      <c r="H11" s="29">
        <v>1961.5</v>
      </c>
      <c r="I11" s="29">
        <v>9.18</v>
      </c>
      <c r="J11" s="36"/>
      <c r="K11" s="12"/>
    </row>
    <row r="12" spans="1:55" x14ac:dyDescent="0.25">
      <c r="B12" s="11" t="s">
        <v>46</v>
      </c>
      <c r="C12" s="58" t="s">
        <v>47</v>
      </c>
      <c r="D12" s="55" t="s">
        <v>48</v>
      </c>
      <c r="E12" s="9"/>
      <c r="F12" s="9" t="s">
        <v>49</v>
      </c>
      <c r="G12" s="24">
        <v>122693</v>
      </c>
      <c r="H12" s="29">
        <v>1815.12</v>
      </c>
      <c r="I12" s="29">
        <v>8.49</v>
      </c>
      <c r="J12" s="36"/>
      <c r="K12" s="12"/>
    </row>
    <row r="13" spans="1:55" x14ac:dyDescent="0.25">
      <c r="B13" s="11" t="s">
        <v>50</v>
      </c>
      <c r="C13" s="58" t="s">
        <v>51</v>
      </c>
      <c r="D13" s="55" t="s">
        <v>52</v>
      </c>
      <c r="E13" s="9"/>
      <c r="F13" s="9" t="s">
        <v>49</v>
      </c>
      <c r="G13" s="24">
        <v>194583</v>
      </c>
      <c r="H13" s="29">
        <v>1440.21</v>
      </c>
      <c r="I13" s="29">
        <v>6.74</v>
      </c>
      <c r="J13" s="36"/>
      <c r="K13" s="12"/>
    </row>
    <row r="14" spans="1:55" x14ac:dyDescent="0.25">
      <c r="B14" s="11" t="s">
        <v>53</v>
      </c>
      <c r="C14" s="58" t="s">
        <v>54</v>
      </c>
      <c r="D14" s="55" t="s">
        <v>55</v>
      </c>
      <c r="E14" s="9"/>
      <c r="F14" s="9" t="s">
        <v>56</v>
      </c>
      <c r="G14" s="24">
        <v>50677</v>
      </c>
      <c r="H14" s="29">
        <v>1310.74</v>
      </c>
      <c r="I14" s="29">
        <v>6.13</v>
      </c>
      <c r="J14" s="36"/>
      <c r="K14" s="12"/>
    </row>
    <row r="15" spans="1:55" x14ac:dyDescent="0.25">
      <c r="B15" s="11" t="s">
        <v>57</v>
      </c>
      <c r="C15" s="58" t="s">
        <v>58</v>
      </c>
      <c r="D15" s="55" t="s">
        <v>59</v>
      </c>
      <c r="E15" s="9"/>
      <c r="F15" s="9" t="s">
        <v>45</v>
      </c>
      <c r="G15" s="24">
        <v>29029</v>
      </c>
      <c r="H15" s="29">
        <v>1085.21</v>
      </c>
      <c r="I15" s="29">
        <v>5.08</v>
      </c>
      <c r="J15" s="36"/>
      <c r="K15" s="12"/>
    </row>
    <row r="16" spans="1:55" x14ac:dyDescent="0.25">
      <c r="B16" s="11" t="s">
        <v>60</v>
      </c>
      <c r="C16" s="58" t="s">
        <v>61</v>
      </c>
      <c r="D16" s="55" t="s">
        <v>62</v>
      </c>
      <c r="E16" s="9"/>
      <c r="F16" s="9" t="s">
        <v>49</v>
      </c>
      <c r="G16" s="24">
        <v>41131</v>
      </c>
      <c r="H16" s="29">
        <v>738.75</v>
      </c>
      <c r="I16" s="29">
        <v>3.46</v>
      </c>
      <c r="J16" s="36"/>
      <c r="K16" s="12"/>
    </row>
    <row r="17" spans="2:11" x14ac:dyDescent="0.25">
      <c r="B17" s="11" t="s">
        <v>63</v>
      </c>
      <c r="C17" s="58" t="s">
        <v>64</v>
      </c>
      <c r="D17" s="55" t="s">
        <v>65</v>
      </c>
      <c r="E17" s="9"/>
      <c r="F17" s="9" t="s">
        <v>66</v>
      </c>
      <c r="G17" s="24">
        <v>33852</v>
      </c>
      <c r="H17" s="29">
        <v>641.79999999999995</v>
      </c>
      <c r="I17" s="29">
        <v>3</v>
      </c>
      <c r="J17" s="36"/>
      <c r="K17" s="12"/>
    </row>
    <row r="18" spans="2:11" x14ac:dyDescent="0.25">
      <c r="B18" s="11" t="s">
        <v>67</v>
      </c>
      <c r="C18" s="58" t="s">
        <v>68</v>
      </c>
      <c r="D18" s="55" t="s">
        <v>69</v>
      </c>
      <c r="E18" s="9"/>
      <c r="F18" s="9" t="s">
        <v>70</v>
      </c>
      <c r="G18" s="24">
        <v>25022</v>
      </c>
      <c r="H18" s="29">
        <v>590.55999999999995</v>
      </c>
      <c r="I18" s="29">
        <v>2.76</v>
      </c>
      <c r="J18" s="36"/>
      <c r="K18" s="12"/>
    </row>
    <row r="19" spans="2:11" x14ac:dyDescent="0.25">
      <c r="B19" s="11" t="s">
        <v>71</v>
      </c>
      <c r="C19" s="58" t="s">
        <v>72</v>
      </c>
      <c r="D19" s="55" t="s">
        <v>73</v>
      </c>
      <c r="E19" s="9"/>
      <c r="F19" s="9" t="s">
        <v>70</v>
      </c>
      <c r="G19" s="24">
        <v>245163</v>
      </c>
      <c r="H19" s="29">
        <v>534.58000000000004</v>
      </c>
      <c r="I19" s="29">
        <v>2.5</v>
      </c>
      <c r="J19" s="36"/>
      <c r="K19" s="12"/>
    </row>
    <row r="20" spans="2:11" x14ac:dyDescent="0.25">
      <c r="B20" s="11" t="s">
        <v>74</v>
      </c>
      <c r="C20" s="58" t="s">
        <v>75</v>
      </c>
      <c r="D20" s="55" t="s">
        <v>76</v>
      </c>
      <c r="E20" s="9"/>
      <c r="F20" s="9" t="s">
        <v>56</v>
      </c>
      <c r="G20" s="24">
        <v>7443</v>
      </c>
      <c r="H20" s="29">
        <v>519.32000000000005</v>
      </c>
      <c r="I20" s="29">
        <v>2.4300000000000002</v>
      </c>
      <c r="J20" s="36"/>
      <c r="K20" s="12"/>
    </row>
    <row r="21" spans="2:11" x14ac:dyDescent="0.25">
      <c r="B21" s="11" t="s">
        <v>77</v>
      </c>
      <c r="C21" s="58" t="s">
        <v>78</v>
      </c>
      <c r="D21" s="55" t="s">
        <v>79</v>
      </c>
      <c r="E21" s="9"/>
      <c r="F21" s="9" t="s">
        <v>49</v>
      </c>
      <c r="G21" s="24">
        <v>107530</v>
      </c>
      <c r="H21" s="29">
        <v>495.12</v>
      </c>
      <c r="I21" s="29">
        <v>2.3199999999999998</v>
      </c>
      <c r="J21" s="36"/>
      <c r="K21" s="12"/>
    </row>
    <row r="22" spans="2:11" x14ac:dyDescent="0.25">
      <c r="B22" s="11" t="s">
        <v>80</v>
      </c>
      <c r="C22" s="58" t="s">
        <v>81</v>
      </c>
      <c r="D22" s="55" t="s">
        <v>82</v>
      </c>
      <c r="E22" s="9"/>
      <c r="F22" s="9" t="s">
        <v>49</v>
      </c>
      <c r="G22" s="24">
        <v>72203</v>
      </c>
      <c r="H22" s="29">
        <v>489.93</v>
      </c>
      <c r="I22" s="29">
        <v>2.29</v>
      </c>
      <c r="J22" s="36"/>
      <c r="K22" s="12"/>
    </row>
    <row r="23" spans="2:11" x14ac:dyDescent="0.25">
      <c r="B23" s="11" t="s">
        <v>83</v>
      </c>
      <c r="C23" s="58" t="s">
        <v>84</v>
      </c>
      <c r="D23" s="55" t="s">
        <v>85</v>
      </c>
      <c r="E23" s="9"/>
      <c r="F23" s="9" t="s">
        <v>86</v>
      </c>
      <c r="G23" s="24">
        <v>66188</v>
      </c>
      <c r="H23" s="29">
        <v>452.59</v>
      </c>
      <c r="I23" s="29">
        <v>2.12</v>
      </c>
      <c r="J23" s="36"/>
      <c r="K23" s="12"/>
    </row>
    <row r="24" spans="2:11" x14ac:dyDescent="0.25">
      <c r="B24" s="11" t="s">
        <v>87</v>
      </c>
      <c r="C24" s="58" t="s">
        <v>88</v>
      </c>
      <c r="D24" s="55" t="s">
        <v>89</v>
      </c>
      <c r="E24" s="9"/>
      <c r="F24" s="9" t="s">
        <v>70</v>
      </c>
      <c r="G24" s="24">
        <v>12635</v>
      </c>
      <c r="H24" s="29">
        <v>427.44</v>
      </c>
      <c r="I24" s="29">
        <v>2</v>
      </c>
      <c r="J24" s="36"/>
      <c r="K24" s="12"/>
    </row>
    <row r="25" spans="2:11" x14ac:dyDescent="0.25">
      <c r="B25" s="11" t="s">
        <v>90</v>
      </c>
      <c r="C25" s="58" t="s">
        <v>91</v>
      </c>
      <c r="D25" s="55" t="s">
        <v>92</v>
      </c>
      <c r="E25" s="9"/>
      <c r="F25" s="9" t="s">
        <v>45</v>
      </c>
      <c r="G25" s="24">
        <v>30432</v>
      </c>
      <c r="H25" s="29">
        <v>401.43</v>
      </c>
      <c r="I25" s="29">
        <v>1.88</v>
      </c>
      <c r="J25" s="36"/>
      <c r="K25" s="12"/>
    </row>
    <row r="26" spans="2:11" x14ac:dyDescent="0.25">
      <c r="B26" s="11" t="s">
        <v>93</v>
      </c>
      <c r="C26" s="58" t="s">
        <v>94</v>
      </c>
      <c r="D26" s="55" t="s">
        <v>95</v>
      </c>
      <c r="E26" s="9"/>
      <c r="F26" s="9" t="s">
        <v>45</v>
      </c>
      <c r="G26" s="24">
        <v>17410</v>
      </c>
      <c r="H26" s="29">
        <v>311.73</v>
      </c>
      <c r="I26" s="29">
        <v>1.46</v>
      </c>
      <c r="J26" s="36"/>
      <c r="K26" s="12"/>
    </row>
    <row r="27" spans="2:11" x14ac:dyDescent="0.25">
      <c r="B27" s="11" t="s">
        <v>96</v>
      </c>
      <c r="C27" s="58" t="s">
        <v>97</v>
      </c>
      <c r="D27" s="55" t="s">
        <v>98</v>
      </c>
      <c r="E27" s="9"/>
      <c r="F27" s="9" t="s">
        <v>45</v>
      </c>
      <c r="G27" s="24">
        <v>41485</v>
      </c>
      <c r="H27" s="29">
        <v>296.76</v>
      </c>
      <c r="I27" s="29">
        <v>1.39</v>
      </c>
      <c r="J27" s="36"/>
      <c r="K27" s="12"/>
    </row>
    <row r="28" spans="2:11" x14ac:dyDescent="0.25">
      <c r="B28" s="11" t="s">
        <v>99</v>
      </c>
      <c r="C28" s="58" t="s">
        <v>100</v>
      </c>
      <c r="D28" s="55" t="s">
        <v>101</v>
      </c>
      <c r="E28" s="9"/>
      <c r="F28" s="9" t="s">
        <v>102</v>
      </c>
      <c r="G28" s="24">
        <v>11696</v>
      </c>
      <c r="H28" s="29">
        <v>295.02</v>
      </c>
      <c r="I28" s="29">
        <v>1.38</v>
      </c>
      <c r="J28" s="36"/>
      <c r="K28" s="12"/>
    </row>
    <row r="29" spans="2:11" x14ac:dyDescent="0.25">
      <c r="B29" s="11" t="s">
        <v>103</v>
      </c>
      <c r="C29" s="58" t="s">
        <v>104</v>
      </c>
      <c r="D29" s="55" t="s">
        <v>105</v>
      </c>
      <c r="E29" s="9"/>
      <c r="F29" s="9" t="s">
        <v>106</v>
      </c>
      <c r="G29" s="24">
        <v>1695</v>
      </c>
      <c r="H29" s="29">
        <v>278.08999999999997</v>
      </c>
      <c r="I29" s="29">
        <v>1.3</v>
      </c>
      <c r="J29" s="36"/>
      <c r="K29" s="12"/>
    </row>
    <row r="30" spans="2:11" x14ac:dyDescent="0.25">
      <c r="B30" s="11" t="s">
        <v>107</v>
      </c>
      <c r="C30" s="58" t="s">
        <v>108</v>
      </c>
      <c r="D30" s="55" t="s">
        <v>109</v>
      </c>
      <c r="E30" s="9"/>
      <c r="F30" s="9" t="s">
        <v>110</v>
      </c>
      <c r="G30" s="24">
        <v>3725</v>
      </c>
      <c r="H30" s="29">
        <v>276.64</v>
      </c>
      <c r="I30" s="29">
        <v>1.29</v>
      </c>
      <c r="J30" s="36"/>
      <c r="K30" s="12"/>
    </row>
    <row r="31" spans="2:11" x14ac:dyDescent="0.25">
      <c r="B31" s="11" t="s">
        <v>111</v>
      </c>
      <c r="C31" s="58" t="s">
        <v>112</v>
      </c>
      <c r="D31" s="55" t="s">
        <v>113</v>
      </c>
      <c r="E31" s="9"/>
      <c r="F31" s="9" t="s">
        <v>114</v>
      </c>
      <c r="G31" s="24">
        <v>30254</v>
      </c>
      <c r="H31" s="29">
        <v>255.86</v>
      </c>
      <c r="I31" s="29">
        <v>1.2</v>
      </c>
      <c r="J31" s="36"/>
      <c r="K31" s="12"/>
    </row>
    <row r="32" spans="2:11" x14ac:dyDescent="0.25">
      <c r="B32" s="11" t="s">
        <v>115</v>
      </c>
      <c r="C32" s="58" t="s">
        <v>116</v>
      </c>
      <c r="D32" s="55" t="s">
        <v>117</v>
      </c>
      <c r="E32" s="9"/>
      <c r="F32" s="9" t="s">
        <v>118</v>
      </c>
      <c r="G32" s="24">
        <v>22256</v>
      </c>
      <c r="H32" s="29">
        <v>247.36</v>
      </c>
      <c r="I32" s="29">
        <v>1.1599999999999999</v>
      </c>
      <c r="J32" s="36"/>
      <c r="K32" s="12"/>
    </row>
    <row r="33" spans="2:11" x14ac:dyDescent="0.25">
      <c r="B33" s="11" t="s">
        <v>119</v>
      </c>
      <c r="C33" s="58" t="s">
        <v>120</v>
      </c>
      <c r="D33" s="55" t="s">
        <v>121</v>
      </c>
      <c r="E33" s="9"/>
      <c r="F33" s="9" t="s">
        <v>122</v>
      </c>
      <c r="G33" s="24">
        <v>3236</v>
      </c>
      <c r="H33" s="29">
        <v>245.65</v>
      </c>
      <c r="I33" s="29">
        <v>1.1499999999999999</v>
      </c>
      <c r="J33" s="36"/>
      <c r="K33" s="12"/>
    </row>
    <row r="34" spans="2:11" x14ac:dyDescent="0.25">
      <c r="B34" s="11" t="s">
        <v>123</v>
      </c>
      <c r="C34" s="58" t="s">
        <v>124</v>
      </c>
      <c r="D34" s="55" t="s">
        <v>125</v>
      </c>
      <c r="E34" s="9"/>
      <c r="F34" s="9" t="s">
        <v>110</v>
      </c>
      <c r="G34" s="24">
        <v>50233</v>
      </c>
      <c r="H34" s="29">
        <v>242.32</v>
      </c>
      <c r="I34" s="29">
        <v>1.1299999999999999</v>
      </c>
      <c r="J34" s="36"/>
      <c r="K34" s="12"/>
    </row>
    <row r="35" spans="2:11" x14ac:dyDescent="0.25">
      <c r="B35" s="11" t="s">
        <v>126</v>
      </c>
      <c r="C35" s="58" t="s">
        <v>127</v>
      </c>
      <c r="D35" s="55" t="s">
        <v>128</v>
      </c>
      <c r="E35" s="9"/>
      <c r="F35" s="9" t="s">
        <v>110</v>
      </c>
      <c r="G35" s="24">
        <v>26823</v>
      </c>
      <c r="H35" s="29">
        <v>224.55</v>
      </c>
      <c r="I35" s="29">
        <v>1.05</v>
      </c>
      <c r="J35" s="36"/>
      <c r="K35" s="12"/>
    </row>
    <row r="36" spans="2:11" x14ac:dyDescent="0.25">
      <c r="B36" s="11" t="s">
        <v>129</v>
      </c>
      <c r="C36" s="58" t="s">
        <v>130</v>
      </c>
      <c r="D36" s="55" t="s">
        <v>131</v>
      </c>
      <c r="E36" s="9"/>
      <c r="F36" s="9" t="s">
        <v>70</v>
      </c>
      <c r="G36" s="24">
        <v>1000</v>
      </c>
      <c r="H36" s="29">
        <v>197.06</v>
      </c>
      <c r="I36" s="29">
        <v>0.92</v>
      </c>
      <c r="J36" s="36"/>
      <c r="K36" s="12"/>
    </row>
    <row r="37" spans="2:11" x14ac:dyDescent="0.25">
      <c r="B37" s="11" t="s">
        <v>132</v>
      </c>
      <c r="C37" s="58" t="s">
        <v>133</v>
      </c>
      <c r="D37" s="55" t="s">
        <v>134</v>
      </c>
      <c r="E37" s="9"/>
      <c r="F37" s="9" t="s">
        <v>135</v>
      </c>
      <c r="G37" s="24">
        <v>95785</v>
      </c>
      <c r="H37" s="29">
        <v>195.78</v>
      </c>
      <c r="I37" s="29">
        <v>0.92</v>
      </c>
      <c r="J37" s="36"/>
      <c r="K37" s="12"/>
    </row>
    <row r="38" spans="2:11" x14ac:dyDescent="0.25">
      <c r="B38" s="11" t="s">
        <v>136</v>
      </c>
      <c r="C38" s="58" t="s">
        <v>137</v>
      </c>
      <c r="D38" s="55" t="s">
        <v>138</v>
      </c>
      <c r="E38" s="9"/>
      <c r="F38" s="9" t="s">
        <v>139</v>
      </c>
      <c r="G38" s="24">
        <v>40927</v>
      </c>
      <c r="H38" s="29">
        <v>194.63</v>
      </c>
      <c r="I38" s="29">
        <v>0.91</v>
      </c>
      <c r="J38" s="36"/>
      <c r="K38" s="12"/>
    </row>
    <row r="39" spans="2:11" x14ac:dyDescent="0.25">
      <c r="B39" s="11" t="s">
        <v>140</v>
      </c>
      <c r="C39" s="58" t="s">
        <v>141</v>
      </c>
      <c r="D39" s="55" t="s">
        <v>142</v>
      </c>
      <c r="E39" s="9"/>
      <c r="F39" s="9" t="s">
        <v>118</v>
      </c>
      <c r="G39" s="24">
        <v>27770</v>
      </c>
      <c r="H39" s="29">
        <v>182.16</v>
      </c>
      <c r="I39" s="29">
        <v>0.85</v>
      </c>
      <c r="J39" s="36"/>
      <c r="K39" s="12"/>
    </row>
    <row r="40" spans="2:11" x14ac:dyDescent="0.25">
      <c r="B40" s="11" t="s">
        <v>143</v>
      </c>
      <c r="C40" s="58" t="s">
        <v>144</v>
      </c>
      <c r="D40" s="55" t="s">
        <v>145</v>
      </c>
      <c r="E40" s="9"/>
      <c r="F40" s="9" t="s">
        <v>122</v>
      </c>
      <c r="G40" s="24">
        <v>10513</v>
      </c>
      <c r="H40" s="29">
        <v>170.55</v>
      </c>
      <c r="I40" s="29">
        <v>0.8</v>
      </c>
      <c r="J40" s="36"/>
      <c r="K40" s="12"/>
    </row>
    <row r="41" spans="2:11" x14ac:dyDescent="0.25">
      <c r="B41" s="11" t="s">
        <v>146</v>
      </c>
      <c r="C41" s="58" t="s">
        <v>147</v>
      </c>
      <c r="D41" s="55" t="s">
        <v>148</v>
      </c>
      <c r="E41" s="9"/>
      <c r="F41" s="9" t="s">
        <v>106</v>
      </c>
      <c r="G41" s="24">
        <v>26098</v>
      </c>
      <c r="H41" s="29">
        <v>169.52</v>
      </c>
      <c r="I41" s="29">
        <v>0.79</v>
      </c>
      <c r="J41" s="36"/>
      <c r="K41" s="12"/>
    </row>
    <row r="42" spans="2:11" x14ac:dyDescent="0.25">
      <c r="B42" s="11" t="s">
        <v>149</v>
      </c>
      <c r="C42" s="58" t="s">
        <v>150</v>
      </c>
      <c r="D42" s="55" t="s">
        <v>151</v>
      </c>
      <c r="E42" s="9"/>
      <c r="F42" s="9" t="s">
        <v>114</v>
      </c>
      <c r="G42" s="24">
        <v>3406</v>
      </c>
      <c r="H42" s="29">
        <v>167.13</v>
      </c>
      <c r="I42" s="29">
        <v>0.78</v>
      </c>
      <c r="J42" s="36"/>
      <c r="K42" s="12"/>
    </row>
    <row r="43" spans="2:11" x14ac:dyDescent="0.25">
      <c r="B43" s="11" t="s">
        <v>152</v>
      </c>
      <c r="C43" s="58" t="s">
        <v>153</v>
      </c>
      <c r="D43" s="55" t="s">
        <v>154</v>
      </c>
      <c r="E43" s="9"/>
      <c r="F43" s="9" t="s">
        <v>114</v>
      </c>
      <c r="G43" s="24">
        <v>3571</v>
      </c>
      <c r="H43" s="29">
        <v>167.06</v>
      </c>
      <c r="I43" s="29">
        <v>0.78</v>
      </c>
      <c r="J43" s="36"/>
      <c r="K43" s="12"/>
    </row>
    <row r="44" spans="2:11" x14ac:dyDescent="0.25">
      <c r="B44" s="11" t="s">
        <v>155</v>
      </c>
      <c r="C44" s="58" t="s">
        <v>156</v>
      </c>
      <c r="D44" s="55" t="s">
        <v>157</v>
      </c>
      <c r="E44" s="9"/>
      <c r="F44" s="9" t="s">
        <v>135</v>
      </c>
      <c r="G44" s="24">
        <v>133196</v>
      </c>
      <c r="H44" s="29">
        <v>165.7</v>
      </c>
      <c r="I44" s="29">
        <v>0.78</v>
      </c>
      <c r="J44" s="36"/>
      <c r="K44" s="12"/>
    </row>
    <row r="45" spans="2:11" x14ac:dyDescent="0.25">
      <c r="B45" s="11" t="s">
        <v>158</v>
      </c>
      <c r="C45" s="58" t="s">
        <v>159</v>
      </c>
      <c r="D45" s="55" t="s">
        <v>160</v>
      </c>
      <c r="E45" s="9"/>
      <c r="F45" s="9" t="s">
        <v>49</v>
      </c>
      <c r="G45" s="24">
        <v>17975</v>
      </c>
      <c r="H45" s="29">
        <v>159.63999999999999</v>
      </c>
      <c r="I45" s="29">
        <v>0.75</v>
      </c>
      <c r="J45" s="36"/>
      <c r="K45" s="12"/>
    </row>
    <row r="46" spans="2:11" x14ac:dyDescent="0.25">
      <c r="B46" s="11" t="s">
        <v>161</v>
      </c>
      <c r="C46" s="58" t="s">
        <v>162</v>
      </c>
      <c r="D46" s="55" t="s">
        <v>163</v>
      </c>
      <c r="E46" s="9"/>
      <c r="F46" s="9" t="s">
        <v>164</v>
      </c>
      <c r="G46" s="24">
        <v>20598</v>
      </c>
      <c r="H46" s="29">
        <v>150.43</v>
      </c>
      <c r="I46" s="29">
        <v>0.7</v>
      </c>
      <c r="J46" s="36"/>
      <c r="K46" s="12"/>
    </row>
    <row r="47" spans="2:11" x14ac:dyDescent="0.25">
      <c r="B47" s="11" t="s">
        <v>165</v>
      </c>
      <c r="C47" s="58" t="s">
        <v>166</v>
      </c>
      <c r="D47" s="55" t="s">
        <v>167</v>
      </c>
      <c r="E47" s="9"/>
      <c r="F47" s="9" t="s">
        <v>106</v>
      </c>
      <c r="G47" s="24">
        <v>12336</v>
      </c>
      <c r="H47" s="29">
        <v>147.54</v>
      </c>
      <c r="I47" s="29">
        <v>0.69</v>
      </c>
      <c r="J47" s="36"/>
      <c r="K47" s="12"/>
    </row>
    <row r="48" spans="2:11" x14ac:dyDescent="0.25">
      <c r="B48" s="11" t="s">
        <v>168</v>
      </c>
      <c r="C48" s="58" t="s">
        <v>169</v>
      </c>
      <c r="D48" s="55" t="s">
        <v>170</v>
      </c>
      <c r="E48" s="9"/>
      <c r="F48" s="9" t="s">
        <v>171</v>
      </c>
      <c r="G48" s="24">
        <v>102243</v>
      </c>
      <c r="H48" s="29">
        <v>145.59</v>
      </c>
      <c r="I48" s="29">
        <v>0.68</v>
      </c>
      <c r="J48" s="36"/>
      <c r="K48" s="12"/>
    </row>
    <row r="49" spans="2:11" x14ac:dyDescent="0.25">
      <c r="B49" s="11" t="s">
        <v>172</v>
      </c>
      <c r="C49" s="58" t="s">
        <v>173</v>
      </c>
      <c r="D49" s="55" t="s">
        <v>174</v>
      </c>
      <c r="E49" s="9"/>
      <c r="F49" s="9" t="s">
        <v>114</v>
      </c>
      <c r="G49" s="24">
        <v>14472</v>
      </c>
      <c r="H49" s="29">
        <v>136.63</v>
      </c>
      <c r="I49" s="29">
        <v>0.64</v>
      </c>
      <c r="J49" s="36"/>
      <c r="K49" s="12"/>
    </row>
    <row r="50" spans="2:11" x14ac:dyDescent="0.25">
      <c r="B50" s="11" t="s">
        <v>175</v>
      </c>
      <c r="C50" s="58" t="s">
        <v>176</v>
      </c>
      <c r="D50" s="55" t="s">
        <v>177</v>
      </c>
      <c r="E50" s="9"/>
      <c r="F50" s="9" t="s">
        <v>70</v>
      </c>
      <c r="G50" s="24">
        <v>16788</v>
      </c>
      <c r="H50" s="29">
        <v>124.81</v>
      </c>
      <c r="I50" s="29">
        <v>0.57999999999999996</v>
      </c>
      <c r="J50" s="36"/>
      <c r="K50" s="12"/>
    </row>
    <row r="51" spans="2:11" x14ac:dyDescent="0.25">
      <c r="B51" s="11" t="s">
        <v>178</v>
      </c>
      <c r="C51" s="58" t="s">
        <v>179</v>
      </c>
      <c r="D51" s="55" t="s">
        <v>180</v>
      </c>
      <c r="E51" s="9"/>
      <c r="F51" s="9" t="s">
        <v>70</v>
      </c>
      <c r="G51" s="24">
        <v>3308</v>
      </c>
      <c r="H51" s="29">
        <v>119.29</v>
      </c>
      <c r="I51" s="29">
        <v>0.56000000000000005</v>
      </c>
      <c r="J51" s="36"/>
      <c r="K51" s="12"/>
    </row>
    <row r="52" spans="2:11" x14ac:dyDescent="0.25">
      <c r="B52" s="11" t="s">
        <v>181</v>
      </c>
      <c r="C52" s="58" t="s">
        <v>182</v>
      </c>
      <c r="D52" s="55" t="s">
        <v>183</v>
      </c>
      <c r="E52" s="9"/>
      <c r="F52" s="9" t="s">
        <v>110</v>
      </c>
      <c r="G52" s="24">
        <v>3648</v>
      </c>
      <c r="H52" s="29">
        <v>118.53</v>
      </c>
      <c r="I52" s="29">
        <v>0.55000000000000004</v>
      </c>
      <c r="J52" s="36"/>
      <c r="K52" s="12"/>
    </row>
    <row r="53" spans="2:11" x14ac:dyDescent="0.25">
      <c r="B53" s="11" t="s">
        <v>184</v>
      </c>
      <c r="C53" s="58" t="s">
        <v>185</v>
      </c>
      <c r="D53" s="55" t="s">
        <v>186</v>
      </c>
      <c r="E53" s="9"/>
      <c r="F53" s="9" t="s">
        <v>187</v>
      </c>
      <c r="G53" s="24">
        <v>15414</v>
      </c>
      <c r="H53" s="29">
        <v>115.16</v>
      </c>
      <c r="I53" s="29">
        <v>0.54</v>
      </c>
      <c r="J53" s="36"/>
      <c r="K53" s="12"/>
    </row>
    <row r="54" spans="2:11" x14ac:dyDescent="0.25">
      <c r="B54" s="11" t="s">
        <v>188</v>
      </c>
      <c r="C54" s="58" t="s">
        <v>189</v>
      </c>
      <c r="D54" s="55" t="s">
        <v>190</v>
      </c>
      <c r="E54" s="9"/>
      <c r="F54" s="9" t="s">
        <v>41</v>
      </c>
      <c r="G54" s="24">
        <v>26741</v>
      </c>
      <c r="H54" s="29">
        <v>103.07</v>
      </c>
      <c r="I54" s="29">
        <v>0.48</v>
      </c>
      <c r="J54" s="36"/>
      <c r="K54" s="12"/>
    </row>
    <row r="55" spans="2:11" x14ac:dyDescent="0.25">
      <c r="B55" s="11" t="s">
        <v>191</v>
      </c>
      <c r="C55" s="58" t="s">
        <v>192</v>
      </c>
      <c r="D55" s="55" t="s">
        <v>193</v>
      </c>
      <c r="E55" s="9"/>
      <c r="F55" s="9" t="s">
        <v>110</v>
      </c>
      <c r="G55" s="24">
        <v>3908</v>
      </c>
      <c r="H55" s="29">
        <v>101.29</v>
      </c>
      <c r="I55" s="29">
        <v>0.47</v>
      </c>
      <c r="J55" s="36"/>
      <c r="K55" s="12"/>
    </row>
    <row r="56" spans="2:11" x14ac:dyDescent="0.25">
      <c r="B56" s="11" t="s">
        <v>194</v>
      </c>
      <c r="C56" s="58" t="s">
        <v>195</v>
      </c>
      <c r="D56" s="55" t="s">
        <v>196</v>
      </c>
      <c r="E56" s="9"/>
      <c r="F56" s="9" t="s">
        <v>122</v>
      </c>
      <c r="G56" s="24">
        <v>375</v>
      </c>
      <c r="H56" s="29">
        <v>101.2</v>
      </c>
      <c r="I56" s="29">
        <v>0.47</v>
      </c>
      <c r="J56" s="36"/>
      <c r="K56" s="12"/>
    </row>
    <row r="57" spans="2:11" x14ac:dyDescent="0.25">
      <c r="B57" s="11" t="s">
        <v>197</v>
      </c>
      <c r="C57" s="58" t="s">
        <v>198</v>
      </c>
      <c r="D57" s="55" t="s">
        <v>199</v>
      </c>
      <c r="E57" s="9"/>
      <c r="F57" s="9" t="s">
        <v>110</v>
      </c>
      <c r="G57" s="24">
        <v>3640</v>
      </c>
      <c r="H57" s="29">
        <v>89.62</v>
      </c>
      <c r="I57" s="29">
        <v>0.42</v>
      </c>
      <c r="J57" s="36"/>
      <c r="K57" s="12"/>
    </row>
    <row r="58" spans="2:11" x14ac:dyDescent="0.25">
      <c r="B58" s="11" t="s">
        <v>200</v>
      </c>
      <c r="C58" s="58" t="s">
        <v>201</v>
      </c>
      <c r="D58" s="55" t="s">
        <v>202</v>
      </c>
      <c r="E58" s="9"/>
      <c r="F58" s="9" t="s">
        <v>203</v>
      </c>
      <c r="G58" s="24">
        <v>58700</v>
      </c>
      <c r="H58" s="29">
        <v>85.73</v>
      </c>
      <c r="I58" s="29">
        <v>0.4</v>
      </c>
      <c r="J58" s="36"/>
      <c r="K58" s="12"/>
    </row>
    <row r="59" spans="2:11" x14ac:dyDescent="0.25">
      <c r="B59" s="11" t="s">
        <v>204</v>
      </c>
      <c r="C59" s="58" t="s">
        <v>205</v>
      </c>
      <c r="D59" s="55" t="s">
        <v>206</v>
      </c>
      <c r="E59" s="9"/>
      <c r="F59" s="9" t="s">
        <v>41</v>
      </c>
      <c r="G59" s="24">
        <v>71206</v>
      </c>
      <c r="H59" s="29">
        <v>79.39</v>
      </c>
      <c r="I59" s="29">
        <v>0.37</v>
      </c>
      <c r="J59" s="36"/>
      <c r="K59" s="12"/>
    </row>
    <row r="60" spans="2:11" x14ac:dyDescent="0.25">
      <c r="C60" s="61" t="s">
        <v>208</v>
      </c>
      <c r="D60" s="55"/>
      <c r="E60" s="9"/>
      <c r="F60" s="9"/>
      <c r="G60" s="24"/>
      <c r="H60" s="30">
        <v>21256.5</v>
      </c>
      <c r="I60" s="30">
        <v>99.44</v>
      </c>
      <c r="J60" s="36"/>
      <c r="K60" s="12"/>
    </row>
    <row r="61" spans="2:11" x14ac:dyDescent="0.25">
      <c r="C61" s="58"/>
      <c r="D61" s="55"/>
      <c r="E61" s="9"/>
      <c r="F61" s="9"/>
      <c r="G61" s="24"/>
      <c r="H61" s="29"/>
      <c r="I61" s="29"/>
      <c r="J61" s="36"/>
      <c r="K61" s="12"/>
    </row>
    <row r="62" spans="2:11" x14ac:dyDescent="0.25">
      <c r="C62" s="61" t="s">
        <v>3</v>
      </c>
      <c r="D62" s="55"/>
      <c r="E62" s="9"/>
      <c r="F62" s="9"/>
      <c r="G62" s="24"/>
      <c r="H62" s="29" t="s">
        <v>2</v>
      </c>
      <c r="I62" s="29" t="s">
        <v>2</v>
      </c>
      <c r="J62" s="36"/>
      <c r="K62" s="12"/>
    </row>
    <row r="63" spans="2:11" x14ac:dyDescent="0.25">
      <c r="C63" s="58"/>
      <c r="D63" s="55"/>
      <c r="E63" s="9"/>
      <c r="F63" s="9"/>
      <c r="G63" s="24"/>
      <c r="H63" s="29"/>
      <c r="I63" s="29"/>
      <c r="J63" s="36"/>
      <c r="K63" s="12"/>
    </row>
    <row r="64" spans="2:11" x14ac:dyDescent="0.25">
      <c r="C64" s="61" t="s">
        <v>4</v>
      </c>
      <c r="D64" s="55"/>
      <c r="E64" s="9"/>
      <c r="F64" s="9"/>
      <c r="G64" s="24"/>
      <c r="H64" s="29" t="s">
        <v>2</v>
      </c>
      <c r="I64" s="29" t="s">
        <v>2</v>
      </c>
      <c r="J64" s="36"/>
      <c r="K64" s="12"/>
    </row>
    <row r="65" spans="3:11" x14ac:dyDescent="0.25">
      <c r="C65" s="58"/>
      <c r="D65" s="55"/>
      <c r="E65" s="9"/>
      <c r="F65" s="9"/>
      <c r="G65" s="24"/>
      <c r="H65" s="29"/>
      <c r="I65" s="29"/>
      <c r="J65" s="36"/>
      <c r="K65" s="12"/>
    </row>
    <row r="66" spans="3:11" x14ac:dyDescent="0.25">
      <c r="C66" s="61" t="s">
        <v>5</v>
      </c>
      <c r="D66" s="55"/>
      <c r="E66" s="9"/>
      <c r="F66" s="9"/>
      <c r="G66" s="24"/>
      <c r="H66" s="29"/>
      <c r="I66" s="29"/>
      <c r="J66" s="36"/>
      <c r="K66" s="12"/>
    </row>
    <row r="67" spans="3:11" x14ac:dyDescent="0.25">
      <c r="C67" s="58"/>
      <c r="D67" s="55"/>
      <c r="E67" s="9"/>
      <c r="F67" s="9"/>
      <c r="G67" s="24"/>
      <c r="H67" s="29"/>
      <c r="I67" s="29"/>
      <c r="J67" s="36"/>
      <c r="K67" s="12"/>
    </row>
    <row r="68" spans="3:11" x14ac:dyDescent="0.25">
      <c r="C68" s="61" t="s">
        <v>6</v>
      </c>
      <c r="D68" s="55"/>
      <c r="E68" s="9"/>
      <c r="F68" s="9"/>
      <c r="G68" s="24"/>
      <c r="H68" s="29" t="s">
        <v>2</v>
      </c>
      <c r="I68" s="29" t="s">
        <v>2</v>
      </c>
      <c r="J68" s="36"/>
      <c r="K68" s="12"/>
    </row>
    <row r="69" spans="3:11" x14ac:dyDescent="0.25">
      <c r="C69" s="58"/>
      <c r="D69" s="55"/>
      <c r="E69" s="9"/>
      <c r="F69" s="9"/>
      <c r="G69" s="24"/>
      <c r="H69" s="29"/>
      <c r="I69" s="29"/>
      <c r="J69" s="36"/>
      <c r="K69" s="12"/>
    </row>
    <row r="70" spans="3:11" x14ac:dyDescent="0.25">
      <c r="C70" s="61" t="s">
        <v>7</v>
      </c>
      <c r="D70" s="55"/>
      <c r="E70" s="9"/>
      <c r="F70" s="9"/>
      <c r="G70" s="24"/>
      <c r="H70" s="29" t="s">
        <v>2</v>
      </c>
      <c r="I70" s="29" t="s">
        <v>2</v>
      </c>
      <c r="J70" s="36"/>
      <c r="K70" s="12"/>
    </row>
    <row r="71" spans="3:11" x14ac:dyDescent="0.25">
      <c r="C71" s="58"/>
      <c r="D71" s="55"/>
      <c r="E71" s="9"/>
      <c r="F71" s="9"/>
      <c r="G71" s="24"/>
      <c r="H71" s="29"/>
      <c r="I71" s="29"/>
      <c r="J71" s="36"/>
      <c r="K71" s="12"/>
    </row>
    <row r="72" spans="3:11" x14ac:dyDescent="0.25">
      <c r="C72" s="61" t="s">
        <v>8</v>
      </c>
      <c r="D72" s="55"/>
      <c r="E72" s="9"/>
      <c r="F72" s="9"/>
      <c r="G72" s="24"/>
      <c r="H72" s="29" t="s">
        <v>2</v>
      </c>
      <c r="I72" s="29" t="s">
        <v>2</v>
      </c>
      <c r="J72" s="36"/>
      <c r="K72" s="12"/>
    </row>
    <row r="73" spans="3:11" x14ac:dyDescent="0.25">
      <c r="C73" s="58"/>
      <c r="D73" s="55"/>
      <c r="E73" s="9"/>
      <c r="F73" s="9"/>
      <c r="G73" s="24"/>
      <c r="H73" s="29"/>
      <c r="I73" s="29"/>
      <c r="J73" s="36"/>
      <c r="K73" s="12"/>
    </row>
    <row r="74" spans="3:11" x14ac:dyDescent="0.25">
      <c r="C74" s="61" t="s">
        <v>9</v>
      </c>
      <c r="D74" s="55"/>
      <c r="E74" s="9"/>
      <c r="F74" s="9"/>
      <c r="G74" s="24"/>
      <c r="H74" s="29" t="s">
        <v>2</v>
      </c>
      <c r="I74" s="29" t="s">
        <v>2</v>
      </c>
      <c r="J74" s="36"/>
      <c r="K74" s="12"/>
    </row>
    <row r="75" spans="3:11" x14ac:dyDescent="0.25">
      <c r="C75" s="58"/>
      <c r="D75" s="55"/>
      <c r="E75" s="9"/>
      <c r="F75" s="9"/>
      <c r="G75" s="24"/>
      <c r="H75" s="29"/>
      <c r="I75" s="29"/>
      <c r="J75" s="36"/>
      <c r="K75" s="12"/>
    </row>
    <row r="76" spans="3:11" x14ac:dyDescent="0.25">
      <c r="C76" s="61" t="s">
        <v>10</v>
      </c>
      <c r="D76" s="55"/>
      <c r="E76" s="9"/>
      <c r="F76" s="9"/>
      <c r="G76" s="24"/>
      <c r="H76" s="29" t="s">
        <v>2</v>
      </c>
      <c r="I76" s="29" t="s">
        <v>2</v>
      </c>
      <c r="J76" s="36"/>
      <c r="K76" s="12"/>
    </row>
    <row r="77" spans="3:11" x14ac:dyDescent="0.25">
      <c r="C77" s="58"/>
      <c r="D77" s="55"/>
      <c r="E77" s="9"/>
      <c r="F77" s="9"/>
      <c r="G77" s="24"/>
      <c r="H77" s="29"/>
      <c r="I77" s="29"/>
      <c r="J77" s="36"/>
      <c r="K77" s="12"/>
    </row>
    <row r="78" spans="3:11" x14ac:dyDescent="0.25">
      <c r="C78" s="61" t="s">
        <v>11</v>
      </c>
      <c r="D78" s="55"/>
      <c r="E78" s="9"/>
      <c r="F78" s="9"/>
      <c r="G78" s="24"/>
      <c r="H78" s="29"/>
      <c r="I78" s="29"/>
      <c r="J78" s="36"/>
      <c r="K78" s="12"/>
    </row>
    <row r="79" spans="3:11" x14ac:dyDescent="0.25">
      <c r="C79" s="58"/>
      <c r="D79" s="55"/>
      <c r="E79" s="9"/>
      <c r="F79" s="9"/>
      <c r="G79" s="24"/>
      <c r="H79" s="29"/>
      <c r="I79" s="29"/>
      <c r="J79" s="36"/>
      <c r="K79" s="12"/>
    </row>
    <row r="80" spans="3:11" x14ac:dyDescent="0.25">
      <c r="C80" s="61" t="s">
        <v>13</v>
      </c>
      <c r="D80" s="55"/>
      <c r="E80" s="9"/>
      <c r="F80" s="9"/>
      <c r="G80" s="24"/>
      <c r="H80" s="29" t="s">
        <v>2</v>
      </c>
      <c r="I80" s="29" t="s">
        <v>2</v>
      </c>
      <c r="J80" s="36"/>
      <c r="K80" s="12"/>
    </row>
    <row r="81" spans="1:11" x14ac:dyDescent="0.25">
      <c r="C81" s="58"/>
      <c r="D81" s="55"/>
      <c r="E81" s="9"/>
      <c r="F81" s="9"/>
      <c r="G81" s="24"/>
      <c r="H81" s="29"/>
      <c r="I81" s="29"/>
      <c r="J81" s="36"/>
      <c r="K81" s="12"/>
    </row>
    <row r="82" spans="1:11" x14ac:dyDescent="0.25">
      <c r="C82" s="61" t="s">
        <v>14</v>
      </c>
      <c r="D82" s="55"/>
      <c r="E82" s="9"/>
      <c r="F82" s="9"/>
      <c r="G82" s="24"/>
      <c r="H82" s="29" t="s">
        <v>2</v>
      </c>
      <c r="I82" s="29" t="s">
        <v>2</v>
      </c>
      <c r="J82" s="36"/>
      <c r="K82" s="12"/>
    </row>
    <row r="83" spans="1:11" x14ac:dyDescent="0.25">
      <c r="C83" s="58"/>
      <c r="D83" s="55"/>
      <c r="E83" s="9"/>
      <c r="F83" s="9"/>
      <c r="G83" s="24"/>
      <c r="H83" s="29"/>
      <c r="I83" s="29"/>
      <c r="J83" s="36"/>
      <c r="K83" s="12"/>
    </row>
    <row r="84" spans="1:11" x14ac:dyDescent="0.25">
      <c r="C84" s="61" t="s">
        <v>15</v>
      </c>
      <c r="D84" s="55"/>
      <c r="E84" s="9"/>
      <c r="F84" s="9"/>
      <c r="G84" s="24"/>
      <c r="H84" s="29" t="s">
        <v>2</v>
      </c>
      <c r="I84" s="29" t="s">
        <v>2</v>
      </c>
      <c r="J84" s="36"/>
      <c r="K84" s="12"/>
    </row>
    <row r="85" spans="1:11" x14ac:dyDescent="0.25">
      <c r="C85" s="58"/>
      <c r="D85" s="55"/>
      <c r="E85" s="9"/>
      <c r="F85" s="9"/>
      <c r="G85" s="24"/>
      <c r="H85" s="29"/>
      <c r="I85" s="29"/>
      <c r="J85" s="36"/>
      <c r="K85" s="12"/>
    </row>
    <row r="86" spans="1:11" x14ac:dyDescent="0.25">
      <c r="C86" s="61" t="s">
        <v>16</v>
      </c>
      <c r="D86" s="55"/>
      <c r="E86" s="9"/>
      <c r="F86" s="9"/>
      <c r="G86" s="24"/>
      <c r="H86" s="29" t="s">
        <v>2</v>
      </c>
      <c r="I86" s="29" t="s">
        <v>2</v>
      </c>
      <c r="J86" s="36"/>
      <c r="K86" s="12"/>
    </row>
    <row r="87" spans="1:11" x14ac:dyDescent="0.25">
      <c r="C87" s="58"/>
      <c r="D87" s="55"/>
      <c r="E87" s="9"/>
      <c r="F87" s="9"/>
      <c r="G87" s="24"/>
      <c r="H87" s="29"/>
      <c r="I87" s="29"/>
      <c r="J87" s="36"/>
      <c r="K87" s="12"/>
    </row>
    <row r="88" spans="1:11" x14ac:dyDescent="0.25">
      <c r="A88" s="15"/>
      <c r="B88" s="33"/>
      <c r="C88" s="59" t="s">
        <v>17</v>
      </c>
      <c r="D88" s="55"/>
      <c r="E88" s="9"/>
      <c r="F88" s="9"/>
      <c r="G88" s="24"/>
      <c r="H88" s="29"/>
      <c r="I88" s="29"/>
      <c r="J88" s="36"/>
      <c r="K88" s="12"/>
    </row>
    <row r="89" spans="1:11" x14ac:dyDescent="0.25">
      <c r="A89" s="33"/>
      <c r="B89" s="33"/>
      <c r="C89" s="59" t="s">
        <v>18</v>
      </c>
      <c r="D89" s="55"/>
      <c r="E89" s="9"/>
      <c r="F89" s="9"/>
      <c r="G89" s="24"/>
      <c r="H89" s="29" t="s">
        <v>2</v>
      </c>
      <c r="I89" s="29" t="s">
        <v>2</v>
      </c>
      <c r="J89" s="36"/>
      <c r="K89" s="12"/>
    </row>
    <row r="90" spans="1:11" x14ac:dyDescent="0.25">
      <c r="A90" s="33"/>
      <c r="B90" s="33"/>
      <c r="C90" s="59"/>
      <c r="D90" s="55"/>
      <c r="E90" s="9"/>
      <c r="F90" s="9"/>
      <c r="G90" s="24"/>
      <c r="H90" s="29"/>
      <c r="I90" s="29"/>
      <c r="J90" s="36"/>
      <c r="K90" s="12"/>
    </row>
    <row r="91" spans="1:11" x14ac:dyDescent="0.25">
      <c r="A91" s="33"/>
      <c r="B91" s="33"/>
      <c r="C91" s="59" t="s">
        <v>19</v>
      </c>
      <c r="D91" s="55"/>
      <c r="E91" s="9"/>
      <c r="F91" s="9"/>
      <c r="G91" s="24"/>
      <c r="H91" s="29" t="s">
        <v>2</v>
      </c>
      <c r="I91" s="29" t="s">
        <v>2</v>
      </c>
      <c r="J91" s="36"/>
      <c r="K91" s="12"/>
    </row>
    <row r="92" spans="1:11" x14ac:dyDescent="0.25">
      <c r="A92" s="33"/>
      <c r="B92" s="33"/>
      <c r="C92" s="59"/>
      <c r="D92" s="55"/>
      <c r="E92" s="9"/>
      <c r="F92" s="9"/>
      <c r="G92" s="24"/>
      <c r="H92" s="29"/>
      <c r="I92" s="29"/>
      <c r="J92" s="36"/>
      <c r="K92" s="12"/>
    </row>
    <row r="93" spans="1:11" x14ac:dyDescent="0.25">
      <c r="A93" s="33"/>
      <c r="B93" s="33"/>
      <c r="C93" s="59" t="s">
        <v>20</v>
      </c>
      <c r="D93" s="55"/>
      <c r="E93" s="9"/>
      <c r="F93" s="9"/>
      <c r="G93" s="24"/>
      <c r="H93" s="29" t="s">
        <v>2</v>
      </c>
      <c r="I93" s="29" t="s">
        <v>2</v>
      </c>
      <c r="J93" s="36"/>
      <c r="K93" s="12"/>
    </row>
    <row r="94" spans="1:11" x14ac:dyDescent="0.25">
      <c r="A94" s="33"/>
      <c r="B94" s="33"/>
      <c r="C94" s="59"/>
      <c r="D94" s="55"/>
      <c r="E94" s="9"/>
      <c r="F94" s="9"/>
      <c r="G94" s="24"/>
      <c r="H94" s="29"/>
      <c r="I94" s="29"/>
      <c r="J94" s="36"/>
      <c r="K94" s="12"/>
    </row>
    <row r="95" spans="1:11" x14ac:dyDescent="0.25">
      <c r="A95" s="33"/>
      <c r="B95" s="33"/>
      <c r="C95" s="59" t="s">
        <v>21</v>
      </c>
      <c r="D95" s="55"/>
      <c r="E95" s="9"/>
      <c r="F95" s="9"/>
      <c r="G95" s="24"/>
      <c r="H95" s="29" t="s">
        <v>2</v>
      </c>
      <c r="I95" s="29" t="s">
        <v>2</v>
      </c>
      <c r="J95" s="36"/>
      <c r="K95" s="12"/>
    </row>
    <row r="96" spans="1:11" x14ac:dyDescent="0.25">
      <c r="A96" s="33"/>
      <c r="B96" s="33"/>
      <c r="C96" s="59"/>
      <c r="D96" s="55"/>
      <c r="E96" s="9"/>
      <c r="F96" s="9"/>
      <c r="G96" s="24"/>
      <c r="H96" s="29"/>
      <c r="I96" s="29"/>
      <c r="J96" s="36"/>
      <c r="K96" s="12"/>
    </row>
    <row r="97" spans="1:55" x14ac:dyDescent="0.25">
      <c r="C97" s="60" t="s">
        <v>1028</v>
      </c>
      <c r="D97" s="55"/>
      <c r="E97" s="9"/>
      <c r="F97" s="9"/>
      <c r="G97" s="24"/>
      <c r="H97" s="29"/>
      <c r="I97" s="29"/>
      <c r="J97" s="36"/>
      <c r="K97" s="12"/>
    </row>
    <row r="98" spans="1:55" x14ac:dyDescent="0.25">
      <c r="B98" s="11" t="s">
        <v>209</v>
      </c>
      <c r="C98" s="58" t="s">
        <v>210</v>
      </c>
      <c r="D98" s="55"/>
      <c r="E98" s="9"/>
      <c r="F98" s="9"/>
      <c r="G98" s="24"/>
      <c r="H98" s="29">
        <v>140.47999999999999</v>
      </c>
      <c r="I98" s="29">
        <v>0.66</v>
      </c>
      <c r="J98" s="36"/>
      <c r="K98" s="12"/>
    </row>
    <row r="99" spans="1:55" x14ac:dyDescent="0.25">
      <c r="C99" s="61" t="s">
        <v>208</v>
      </c>
      <c r="D99" s="55"/>
      <c r="E99" s="9"/>
      <c r="F99" s="9"/>
      <c r="G99" s="24"/>
      <c r="H99" s="30">
        <v>140.47999999999999</v>
      </c>
      <c r="I99" s="30">
        <v>0.66</v>
      </c>
      <c r="J99" s="36"/>
      <c r="K99" s="12"/>
    </row>
    <row r="100" spans="1:55" x14ac:dyDescent="0.25">
      <c r="C100" s="58"/>
      <c r="D100" s="55"/>
      <c r="E100" s="9"/>
      <c r="F100" s="9"/>
      <c r="G100" s="24"/>
      <c r="H100" s="29"/>
      <c r="I100" s="29"/>
      <c r="J100" s="36"/>
      <c r="K100" s="12"/>
    </row>
    <row r="101" spans="1:55" x14ac:dyDescent="0.25">
      <c r="A101" s="15"/>
      <c r="B101" s="33"/>
      <c r="C101" s="59" t="s">
        <v>22</v>
      </c>
      <c r="D101" s="55"/>
      <c r="E101" s="9"/>
      <c r="F101" s="9"/>
      <c r="G101" s="24"/>
      <c r="H101" s="29"/>
      <c r="I101" s="29"/>
      <c r="J101" s="36"/>
      <c r="K101" s="12"/>
    </row>
    <row r="102" spans="1:55" x14ac:dyDescent="0.25">
      <c r="B102" s="11"/>
      <c r="C102" s="58" t="s">
        <v>211</v>
      </c>
      <c r="D102" s="55"/>
      <c r="E102" s="9"/>
      <c r="F102" s="9"/>
      <c r="G102" s="24"/>
      <c r="H102" s="29">
        <v>-30.04</v>
      </c>
      <c r="I102" s="29">
        <v>-0.1</v>
      </c>
      <c r="J102" s="36"/>
      <c r="K102" s="12"/>
    </row>
    <row r="103" spans="1:55" x14ac:dyDescent="0.25">
      <c r="C103" s="61" t="s">
        <v>208</v>
      </c>
      <c r="D103" s="55"/>
      <c r="E103" s="9"/>
      <c r="F103" s="9"/>
      <c r="G103" s="24"/>
      <c r="H103" s="30">
        <v>-30.04</v>
      </c>
      <c r="I103" s="30">
        <v>-0.1</v>
      </c>
      <c r="J103" s="36"/>
      <c r="K103" s="12"/>
    </row>
    <row r="104" spans="1:55" x14ac:dyDescent="0.25">
      <c r="C104" s="58"/>
      <c r="D104" s="55"/>
      <c r="E104" s="9"/>
      <c r="F104" s="9"/>
      <c r="G104" s="24"/>
      <c r="H104" s="29"/>
      <c r="I104" s="29"/>
      <c r="J104" s="36"/>
      <c r="K104" s="12"/>
    </row>
    <row r="105" spans="1:55" x14ac:dyDescent="0.25">
      <c r="C105" s="62" t="s">
        <v>212</v>
      </c>
      <c r="D105" s="56"/>
      <c r="E105" s="6"/>
      <c r="F105" s="7"/>
      <c r="G105" s="25"/>
      <c r="H105" s="31">
        <v>21366.94</v>
      </c>
      <c r="I105" s="31">
        <f>SUMIFS(I:I,C:C,"Total")</f>
        <v>100</v>
      </c>
      <c r="J105" s="37"/>
      <c r="K105" s="8"/>
    </row>
    <row r="108" spans="1:55" ht="15.75" thickBot="1" x14ac:dyDescent="0.3">
      <c r="C108" s="1" t="s">
        <v>1016</v>
      </c>
      <c r="J108" s="3"/>
      <c r="M108" s="2"/>
      <c r="AI108" s="3"/>
      <c r="AJ108" s="2"/>
      <c r="AV108" s="3"/>
      <c r="AW108" s="2"/>
      <c r="AX108" s="3"/>
      <c r="AY108" s="2"/>
      <c r="BB108" s="3"/>
      <c r="BC108" s="2"/>
    </row>
    <row r="109" spans="1:55" ht="27" x14ac:dyDescent="0.25">
      <c r="C109" s="70" t="s">
        <v>29</v>
      </c>
      <c r="D109" s="71" t="s">
        <v>30</v>
      </c>
      <c r="E109" s="72" t="s">
        <v>31</v>
      </c>
      <c r="F109" s="72" t="s">
        <v>32</v>
      </c>
      <c r="G109" s="22" t="s">
        <v>33</v>
      </c>
      <c r="H109" s="19" t="s">
        <v>34</v>
      </c>
      <c r="I109" s="19" t="s">
        <v>35</v>
      </c>
      <c r="J109" s="73" t="s">
        <v>37</v>
      </c>
      <c r="M109" s="2"/>
      <c r="AI109" s="3"/>
      <c r="AJ109" s="2"/>
      <c r="AV109" s="3"/>
      <c r="AW109" s="2"/>
      <c r="AX109" s="3"/>
      <c r="AY109" s="2"/>
      <c r="BB109" s="3"/>
      <c r="BC109" s="2"/>
    </row>
    <row r="110" spans="1:55" x14ac:dyDescent="0.25">
      <c r="C110" s="58"/>
      <c r="D110" s="54"/>
      <c r="E110" s="4"/>
      <c r="F110" s="4"/>
      <c r="G110" s="23"/>
      <c r="H110" s="28"/>
      <c r="I110" s="28"/>
      <c r="J110" s="5"/>
      <c r="M110" s="2"/>
      <c r="AI110" s="3"/>
      <c r="AJ110" s="2"/>
      <c r="AV110" s="3"/>
      <c r="AW110" s="2"/>
      <c r="AX110" s="3"/>
      <c r="AY110" s="2"/>
      <c r="BB110" s="3"/>
      <c r="BC110" s="2"/>
    </row>
    <row r="111" spans="1:55" x14ac:dyDescent="0.25">
      <c r="C111" s="61" t="s">
        <v>0</v>
      </c>
      <c r="D111" s="55"/>
      <c r="E111" s="9"/>
      <c r="F111" s="9"/>
      <c r="G111" s="24"/>
      <c r="H111" s="29"/>
      <c r="I111" s="29"/>
      <c r="J111" s="12"/>
      <c r="M111" s="2"/>
      <c r="AI111" s="3"/>
      <c r="AJ111" s="2"/>
      <c r="AV111" s="3"/>
      <c r="AW111" s="2"/>
      <c r="AX111" s="3"/>
      <c r="AY111" s="2"/>
      <c r="BB111" s="3"/>
      <c r="BC111" s="2"/>
    </row>
    <row r="112" spans="1:55" x14ac:dyDescent="0.25">
      <c r="C112" s="60" t="s">
        <v>1</v>
      </c>
      <c r="D112" s="55"/>
      <c r="E112" s="9"/>
      <c r="F112" s="9"/>
      <c r="G112" s="24"/>
      <c r="H112" s="29"/>
      <c r="I112" s="29"/>
      <c r="J112" s="12"/>
      <c r="M112" s="2"/>
      <c r="AI112" s="3"/>
      <c r="AJ112" s="2"/>
      <c r="AV112" s="3"/>
      <c r="AW112" s="2"/>
      <c r="AX112" s="3"/>
      <c r="AY112" s="2"/>
      <c r="BB112" s="3"/>
      <c r="BC112" s="2"/>
    </row>
    <row r="113" spans="3:55" ht="14.25" thickBot="1" x14ac:dyDescent="0.3">
      <c r="C113" s="74" t="s">
        <v>207</v>
      </c>
      <c r="D113" s="75" t="s">
        <v>442</v>
      </c>
      <c r="E113" s="76"/>
      <c r="F113" s="76" t="s">
        <v>49</v>
      </c>
      <c r="G113" s="77">
        <v>74946</v>
      </c>
      <c r="H113" s="78">
        <v>0</v>
      </c>
      <c r="I113" s="79" t="s">
        <v>1014</v>
      </c>
      <c r="J113" s="80"/>
      <c r="M113" s="2"/>
      <c r="AI113" s="3"/>
      <c r="AJ113" s="2"/>
      <c r="AV113" s="3"/>
      <c r="AW113" s="2"/>
      <c r="AX113" s="3"/>
      <c r="AY113" s="2"/>
      <c r="BB113" s="3"/>
      <c r="BC113" s="2"/>
    </row>
    <row r="115" spans="3:55" x14ac:dyDescent="0.25">
      <c r="C115" s="1" t="s">
        <v>213</v>
      </c>
    </row>
    <row r="116" spans="3:55" x14ac:dyDescent="0.25">
      <c r="C116" s="2" t="s">
        <v>214</v>
      </c>
    </row>
    <row r="117" spans="3:55" x14ac:dyDescent="0.25">
      <c r="C117" s="2" t="s">
        <v>215</v>
      </c>
    </row>
    <row r="118" spans="3:55" ht="16.5" customHeight="1" x14ac:dyDescent="0.25">
      <c r="C118" s="2" t="s">
        <v>216</v>
      </c>
    </row>
    <row r="119" spans="3:55" ht="54" customHeight="1" x14ac:dyDescent="0.25">
      <c r="C119" s="91" t="s">
        <v>1017</v>
      </c>
      <c r="D119" s="91"/>
      <c r="E119" s="91"/>
      <c r="F119" s="91"/>
      <c r="G119" s="91"/>
      <c r="H119" s="91"/>
      <c r="I119" s="91"/>
      <c r="J119" s="91"/>
    </row>
    <row r="120" spans="3:55" ht="15" x14ac:dyDescent="0.25">
      <c r="C120" s="2" t="s">
        <v>1020</v>
      </c>
      <c r="D120"/>
      <c r="E120"/>
    </row>
    <row r="122" spans="3:55" ht="15" x14ac:dyDescent="0.25">
      <c r="C122" s="2" t="s">
        <v>1021</v>
      </c>
      <c r="D122"/>
      <c r="E122"/>
    </row>
    <row r="123" spans="3:55" ht="15" x14ac:dyDescent="0.25">
      <c r="C123" s="81" t="s">
        <v>1022</v>
      </c>
      <c r="D123"/>
      <c r="E123"/>
    </row>
    <row r="124" spans="3:55" ht="15" x14ac:dyDescent="0.25">
      <c r="C124" s="81"/>
      <c r="D124"/>
      <c r="E124"/>
    </row>
    <row r="125" spans="3:55" ht="16.5" x14ac:dyDescent="0.3">
      <c r="C125" s="92" t="s">
        <v>26</v>
      </c>
      <c r="D125" s="92"/>
      <c r="E125" s="92"/>
      <c r="G125" s="93" t="s">
        <v>975</v>
      </c>
      <c r="H125" s="94"/>
    </row>
    <row r="126" spans="3:55" x14ac:dyDescent="0.25">
      <c r="C126" s="95" t="s">
        <v>1023</v>
      </c>
      <c r="D126" s="95"/>
      <c r="E126" s="95"/>
      <c r="G126" s="96"/>
      <c r="H126" s="97"/>
    </row>
    <row r="127" spans="3:55" ht="39" customHeight="1" x14ac:dyDescent="0.25">
      <c r="C127" s="82" t="s">
        <v>1024</v>
      </c>
      <c r="D127" s="102"/>
      <c r="E127" s="103"/>
      <c r="G127" s="98"/>
      <c r="H127" s="99"/>
    </row>
    <row r="128" spans="3:55" x14ac:dyDescent="0.25">
      <c r="C128" s="108" t="s">
        <v>1025</v>
      </c>
      <c r="D128" s="104"/>
      <c r="E128" s="105"/>
      <c r="G128" s="98"/>
      <c r="H128" s="99"/>
    </row>
    <row r="129" spans="3:8" ht="49.5" customHeight="1" x14ac:dyDescent="0.25">
      <c r="C129" s="109"/>
      <c r="D129" s="104"/>
      <c r="E129" s="105"/>
      <c r="G129" s="98"/>
      <c r="H129" s="99"/>
    </row>
    <row r="130" spans="3:8" x14ac:dyDescent="0.25">
      <c r="C130" s="47"/>
      <c r="D130" s="106"/>
      <c r="E130" s="107"/>
      <c r="G130" s="98"/>
      <c r="H130" s="99"/>
    </row>
    <row r="131" spans="3:8" ht="25.5" customHeight="1" x14ac:dyDescent="0.25">
      <c r="C131" s="47"/>
      <c r="D131" s="110" t="s">
        <v>1026</v>
      </c>
      <c r="E131" s="110"/>
      <c r="G131" s="98"/>
      <c r="H131" s="99"/>
    </row>
    <row r="132" spans="3:8" x14ac:dyDescent="0.25">
      <c r="C132" s="111" t="s">
        <v>1027</v>
      </c>
      <c r="D132" s="111"/>
      <c r="E132" s="111"/>
      <c r="G132" s="100"/>
      <c r="H132" s="101"/>
    </row>
  </sheetData>
  <mergeCells count="9">
    <mergeCell ref="C119:J119"/>
    <mergeCell ref="C125:E125"/>
    <mergeCell ref="G125:H125"/>
    <mergeCell ref="C126:E126"/>
    <mergeCell ref="G126:H132"/>
    <mergeCell ref="D127:E130"/>
    <mergeCell ref="C128:C129"/>
    <mergeCell ref="D131:E131"/>
    <mergeCell ref="C132:E132"/>
  </mergeCells>
  <hyperlinks>
    <hyperlink ref="J2" location="'Index'!A1" display="'Index'!A1"/>
    <hyperlink ref="C123" r:id="rId1"/>
  </hyperlinks>
  <pageMargins left="0.7" right="0.7" top="0.75" bottom="0.75" header="0.3" footer="0.3"/>
  <pageSetup orientation="portrait" horizontalDpi="4294967293"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C97"/>
  <sheetViews>
    <sheetView showGridLines="0" zoomScale="90" zoomScaleNormal="90" workbookViewId="0">
      <pane ySplit="6" topLeftCell="A7" activePane="bottomLeft" state="frozen"/>
      <selection pane="bottomLeft" activeCell="A7" sqref="A7"/>
    </sheetView>
  </sheetViews>
  <sheetFormatPr defaultColWidth="13.85546875" defaultRowHeight="13.5" x14ac:dyDescent="0.25"/>
  <cols>
    <col min="1" max="1" width="2.5703125" style="2" customWidth="1"/>
    <col min="2" max="2" width="5.85546875" style="2" hidden="1" customWidth="1"/>
    <col min="3" max="3" width="58.140625" style="2" customWidth="1"/>
    <col min="4" max="4" width="19.5703125" style="2" customWidth="1"/>
    <col min="5" max="6" width="23.7109375" style="2" customWidth="1"/>
    <col min="7" max="7" width="19.5703125" style="21" customWidth="1"/>
    <col min="8" max="10" width="19.5703125" style="18" customWidth="1"/>
    <col min="11" max="11" width="19.5703125" style="3" customWidth="1"/>
    <col min="12" max="12" width="9" style="3" bestFit="1" customWidth="1"/>
    <col min="13" max="13" width="9.140625" style="3" bestFit="1" customWidth="1"/>
    <col min="14" max="14" width="7.42578125" style="2" bestFit="1" customWidth="1"/>
    <col min="15" max="15" width="6.7109375" style="2" bestFit="1" customWidth="1"/>
    <col min="16" max="16" width="9.85546875" style="2" bestFit="1" customWidth="1"/>
    <col min="17" max="17" width="21.140625" style="2" bestFit="1" customWidth="1"/>
    <col min="18" max="18" width="16.42578125" style="2" bestFit="1" customWidth="1"/>
    <col min="19" max="19" width="7.28515625" style="2" bestFit="1" customWidth="1"/>
    <col min="20" max="20" width="9.28515625" style="2" bestFit="1" customWidth="1"/>
    <col min="21" max="21" width="17.85546875" style="2" bestFit="1" customWidth="1"/>
    <col min="22" max="22" width="6.7109375" style="2" bestFit="1" customWidth="1"/>
    <col min="23" max="23" width="19.140625" style="2" bestFit="1" customWidth="1"/>
    <col min="24" max="24" width="25.140625" style="2" bestFit="1" customWidth="1"/>
    <col min="25" max="25" width="21.42578125" style="2" bestFit="1" customWidth="1"/>
    <col min="26" max="26" width="19.7109375" style="2" bestFit="1" customWidth="1"/>
    <col min="27" max="27" width="14" style="2" bestFit="1" customWidth="1"/>
    <col min="28" max="28" width="13.140625" style="2" bestFit="1" customWidth="1"/>
    <col min="29" max="29" width="9.28515625" style="2" bestFit="1" customWidth="1"/>
    <col min="30" max="30" width="13.140625" style="2" bestFit="1" customWidth="1"/>
    <col min="31" max="31" width="7.42578125" style="2" bestFit="1" customWidth="1"/>
    <col min="32" max="32" width="19.42578125" style="2" bestFit="1" customWidth="1"/>
    <col min="33" max="33" width="20.85546875" style="2" bestFit="1" customWidth="1"/>
    <col min="34" max="34" width="19" style="2" bestFit="1" customWidth="1"/>
    <col min="35" max="35" width="25.85546875" style="2" bestFit="1" customWidth="1"/>
    <col min="36" max="36" width="14.5703125" style="3" bestFit="1" customWidth="1"/>
    <col min="37" max="37" width="14.42578125" style="2" bestFit="1" customWidth="1"/>
    <col min="38" max="38" width="27.28515625" style="2" bestFit="1" customWidth="1"/>
    <col min="39" max="39" width="11.5703125" style="2" bestFit="1" customWidth="1"/>
    <col min="40" max="40" width="6.28515625" style="2" bestFit="1" customWidth="1"/>
    <col min="41" max="41" width="7" style="2" bestFit="1" customWidth="1"/>
    <col min="42" max="42" width="23.85546875" style="2" bestFit="1" customWidth="1"/>
    <col min="43" max="43" width="12.85546875" style="2" bestFit="1" customWidth="1"/>
    <col min="44" max="44" width="11.28515625" style="2" bestFit="1" customWidth="1"/>
    <col min="45" max="45" width="15.28515625" style="2" bestFit="1" customWidth="1"/>
    <col min="46" max="46" width="21.140625" style="2" bestFit="1" customWidth="1"/>
    <col min="47" max="47" width="23.85546875" style="2" bestFit="1" customWidth="1"/>
    <col min="48" max="48" width="14.42578125" style="2" bestFit="1" customWidth="1"/>
    <col min="49" max="49" width="11.140625" style="3" bestFit="1" customWidth="1"/>
    <col min="50" max="50" width="15" style="2" bestFit="1" customWidth="1"/>
    <col min="51" max="51" width="11.7109375" style="3" bestFit="1" customWidth="1"/>
    <col min="52" max="52" width="23.5703125" style="2" bestFit="1" customWidth="1"/>
    <col min="53" max="53" width="22.140625" style="2" bestFit="1" customWidth="1"/>
    <col min="54" max="54" width="21" style="2" bestFit="1" customWidth="1"/>
    <col min="55" max="55" width="15.7109375" style="3" bestFit="1" customWidth="1"/>
    <col min="56" max="56" width="10.42578125" style="2" bestFit="1" customWidth="1"/>
    <col min="57" max="57" width="13.7109375" style="2" bestFit="1" customWidth="1"/>
    <col min="58" max="58" width="18" style="2" bestFit="1" customWidth="1"/>
    <col min="59" max="59" width="19.7109375" style="2" bestFit="1" customWidth="1"/>
    <col min="60" max="60" width="13.85546875" style="2" bestFit="1" customWidth="1"/>
    <col min="61" max="61" width="15.7109375" style="2" bestFit="1" customWidth="1"/>
    <col min="62" max="62" width="28.5703125" style="2" bestFit="1" customWidth="1"/>
    <col min="63" max="63" width="20.28515625" style="2" bestFit="1" customWidth="1"/>
    <col min="64" max="64" width="16" style="2" bestFit="1" customWidth="1"/>
    <col min="65" max="65" width="13.7109375" style="2" bestFit="1" customWidth="1"/>
    <col min="66" max="66" width="28.140625" style="2" bestFit="1" customWidth="1"/>
    <col min="67" max="67" width="15.85546875" style="2" bestFit="1" customWidth="1"/>
    <col min="68" max="68" width="26.28515625" style="2" bestFit="1" customWidth="1"/>
    <col min="69" max="69" width="13.140625" style="2" bestFit="1" customWidth="1"/>
    <col min="70" max="70" width="15" style="2" bestFit="1" customWidth="1"/>
    <col min="71" max="71" width="9" style="2" bestFit="1" customWidth="1"/>
    <col min="72" max="72" width="18" style="2" bestFit="1" customWidth="1"/>
    <col min="73" max="73" width="14.28515625" style="2" bestFit="1" customWidth="1"/>
    <col min="74" max="74" width="15.7109375" style="2" bestFit="1" customWidth="1"/>
    <col min="75" max="75" width="18.7109375" style="2" bestFit="1" customWidth="1"/>
    <col min="76" max="76" width="16.140625" style="2" bestFit="1" customWidth="1"/>
    <col min="77" max="77" width="23.5703125" style="2" bestFit="1" customWidth="1"/>
    <col min="78" max="78" width="23.85546875" style="2" bestFit="1" customWidth="1"/>
    <col min="79" max="79" width="22.85546875" style="2" bestFit="1" customWidth="1"/>
    <col min="80" max="80" width="11.7109375" style="2" bestFit="1" customWidth="1"/>
    <col min="81" max="81" width="11.85546875" style="2" bestFit="1" customWidth="1"/>
    <col min="82" max="82" width="15.140625" style="2" bestFit="1" customWidth="1"/>
    <col min="83" max="83" width="15.28515625" style="2" bestFit="1" customWidth="1"/>
    <col min="84" max="84" width="19.5703125" style="2" bestFit="1" customWidth="1"/>
    <col min="85" max="85" width="21.5703125" style="2" bestFit="1" customWidth="1"/>
    <col min="86" max="86" width="18.85546875" style="2" bestFit="1" customWidth="1"/>
    <col min="87" max="87" width="8.7109375" style="2" bestFit="1" customWidth="1"/>
    <col min="88" max="88" width="8.85546875" style="2" bestFit="1" customWidth="1"/>
    <col min="89" max="89" width="13.140625" style="2" bestFit="1" customWidth="1"/>
    <col min="90" max="90" width="9.5703125" style="2" bestFit="1" customWidth="1"/>
    <col min="91" max="91" width="9.7109375" style="2" bestFit="1" customWidth="1"/>
    <col min="92" max="92" width="14" style="2" bestFit="1" customWidth="1"/>
    <col min="93" max="93" width="17" style="2" bestFit="1" customWidth="1"/>
    <col min="94" max="94" width="17.28515625" style="2" bestFit="1" customWidth="1"/>
    <col min="95" max="95" width="21.5703125" style="2" bestFit="1" customWidth="1"/>
    <col min="96" max="96" width="17.7109375" style="2" bestFit="1" customWidth="1"/>
    <col min="97" max="97" width="14.5703125" style="2" bestFit="1" customWidth="1"/>
    <col min="98" max="98" width="15.7109375" style="2" bestFit="1" customWidth="1"/>
    <col min="99" max="99" width="19.140625" style="2" bestFit="1" customWidth="1"/>
    <col min="100" max="100" width="12.42578125" style="2" bestFit="1" customWidth="1"/>
    <col min="101" max="102" width="14.85546875" style="2" bestFit="1" customWidth="1"/>
    <col min="103" max="103" width="14.42578125" style="2" bestFit="1" customWidth="1"/>
    <col min="104" max="104" width="23.140625" style="2" bestFit="1" customWidth="1"/>
    <col min="105" max="105" width="26" style="2" bestFit="1" customWidth="1"/>
    <col min="106" max="106" width="19.42578125" style="2" bestFit="1" customWidth="1"/>
    <col min="107" max="107" width="21.5703125" style="2" bestFit="1" customWidth="1"/>
    <col min="108" max="108" width="25.85546875" style="2" bestFit="1" customWidth="1"/>
    <col min="109" max="109" width="18.5703125" style="2" bestFit="1" customWidth="1"/>
    <col min="110" max="110" width="16.28515625" style="2" bestFit="1" customWidth="1"/>
    <col min="111" max="111" width="15.42578125" style="2" bestFit="1" customWidth="1"/>
    <col min="112" max="112" width="17.28515625" style="2" bestFit="1" customWidth="1"/>
    <col min="113" max="113" width="17.42578125" style="2" bestFit="1" customWidth="1"/>
    <col min="114" max="114" width="21.7109375" style="2" bestFit="1" customWidth="1"/>
    <col min="115" max="115" width="17.28515625" style="2" bestFit="1" customWidth="1"/>
    <col min="116" max="116" width="17.42578125" style="2" bestFit="1" customWidth="1"/>
    <col min="117" max="117" width="21.7109375" style="2" bestFit="1" customWidth="1"/>
    <col min="118" max="118" width="13.42578125" style="2" bestFit="1" customWidth="1"/>
    <col min="119" max="216" width="12" style="2" customWidth="1"/>
    <col min="217" max="217" width="17.140625" style="2" customWidth="1"/>
    <col min="218" max="16384" width="13.85546875" style="2"/>
  </cols>
  <sheetData>
    <row r="1" spans="1:55" x14ac:dyDescent="0.25">
      <c r="A1" s="11"/>
      <c r="C1" s="11"/>
      <c r="D1" s="11"/>
      <c r="E1" s="11"/>
      <c r="F1" s="11"/>
      <c r="G1" s="20"/>
      <c r="H1" s="17"/>
      <c r="I1" s="17"/>
      <c r="J1" s="17"/>
      <c r="K1" s="16"/>
      <c r="L1" s="16"/>
      <c r="M1" s="16"/>
      <c r="AJ1" s="16"/>
      <c r="AW1" s="16"/>
      <c r="AY1" s="16"/>
      <c r="BC1" s="16"/>
    </row>
    <row r="2" spans="1:55" ht="19.5" x14ac:dyDescent="0.35">
      <c r="C2" s="10" t="s">
        <v>23</v>
      </c>
      <c r="D2" s="11" t="s">
        <v>880</v>
      </c>
      <c r="J2" s="39" t="s">
        <v>994</v>
      </c>
    </row>
    <row r="3" spans="1:55" ht="16.5" x14ac:dyDescent="0.3">
      <c r="C3" s="1" t="s">
        <v>25</v>
      </c>
      <c r="D3" s="26" t="s">
        <v>881</v>
      </c>
    </row>
    <row r="4" spans="1:55" ht="15.75" x14ac:dyDescent="0.3">
      <c r="C4" s="1" t="s">
        <v>27</v>
      </c>
      <c r="D4" s="27">
        <v>44561</v>
      </c>
    </row>
    <row r="5" spans="1:55" ht="15.75" x14ac:dyDescent="0.3">
      <c r="C5" s="1" t="s">
        <v>28</v>
      </c>
      <c r="D5" s="38" t="s">
        <v>991</v>
      </c>
    </row>
    <row r="6" spans="1:55" ht="27" x14ac:dyDescent="0.25">
      <c r="C6" s="57" t="s">
        <v>29</v>
      </c>
      <c r="D6" s="53" t="s">
        <v>30</v>
      </c>
      <c r="E6" s="13" t="s">
        <v>31</v>
      </c>
      <c r="F6" s="13" t="s">
        <v>32</v>
      </c>
      <c r="G6" s="22" t="s">
        <v>33</v>
      </c>
      <c r="H6" s="19" t="s">
        <v>34</v>
      </c>
      <c r="I6" s="19" t="s">
        <v>35</v>
      </c>
      <c r="J6" s="34" t="s">
        <v>36</v>
      </c>
      <c r="K6" s="14" t="s">
        <v>37</v>
      </c>
    </row>
    <row r="7" spans="1:55" x14ac:dyDescent="0.25">
      <c r="C7" s="58"/>
      <c r="D7" s="54"/>
      <c r="E7" s="4"/>
      <c r="F7" s="4"/>
      <c r="G7" s="23"/>
      <c r="H7" s="28"/>
      <c r="I7" s="28"/>
      <c r="J7" s="35"/>
      <c r="K7" s="5"/>
    </row>
    <row r="8" spans="1:55" x14ac:dyDescent="0.25">
      <c r="A8" s="15"/>
      <c r="B8" s="33"/>
      <c r="C8" s="59" t="s">
        <v>0</v>
      </c>
      <c r="D8" s="55"/>
      <c r="E8" s="9"/>
      <c r="F8" s="9"/>
      <c r="G8" s="24"/>
      <c r="H8" s="29"/>
      <c r="I8" s="29"/>
      <c r="J8" s="36"/>
      <c r="K8" s="12"/>
    </row>
    <row r="9" spans="1:55" x14ac:dyDescent="0.25">
      <c r="C9" s="60" t="s">
        <v>1</v>
      </c>
      <c r="D9" s="55"/>
      <c r="E9" s="9"/>
      <c r="F9" s="9"/>
      <c r="G9" s="24"/>
      <c r="H9" s="29"/>
      <c r="I9" s="29"/>
      <c r="J9" s="36"/>
      <c r="K9" s="12"/>
    </row>
    <row r="10" spans="1:55" x14ac:dyDescent="0.25">
      <c r="B10" s="11" t="s">
        <v>46</v>
      </c>
      <c r="C10" s="58" t="s">
        <v>47</v>
      </c>
      <c r="D10" s="55" t="s">
        <v>48</v>
      </c>
      <c r="E10" s="9"/>
      <c r="F10" s="9" t="s">
        <v>49</v>
      </c>
      <c r="G10" s="24">
        <v>118928</v>
      </c>
      <c r="H10" s="29">
        <v>1759.42</v>
      </c>
      <c r="I10" s="29">
        <v>19.79</v>
      </c>
      <c r="J10" s="36"/>
      <c r="K10" s="12"/>
    </row>
    <row r="11" spans="1:55" x14ac:dyDescent="0.25">
      <c r="B11" s="11" t="s">
        <v>50</v>
      </c>
      <c r="C11" s="58" t="s">
        <v>51</v>
      </c>
      <c r="D11" s="55" t="s">
        <v>52</v>
      </c>
      <c r="E11" s="9"/>
      <c r="F11" s="9" t="s">
        <v>49</v>
      </c>
      <c r="G11" s="24">
        <v>221860</v>
      </c>
      <c r="H11" s="29">
        <v>1642.1</v>
      </c>
      <c r="I11" s="29">
        <v>18.47</v>
      </c>
      <c r="J11" s="36"/>
      <c r="K11" s="12"/>
    </row>
    <row r="12" spans="1:55" x14ac:dyDescent="0.25">
      <c r="B12" s="11" t="s">
        <v>53</v>
      </c>
      <c r="C12" s="58" t="s">
        <v>54</v>
      </c>
      <c r="D12" s="55" t="s">
        <v>55</v>
      </c>
      <c r="E12" s="9"/>
      <c r="F12" s="9" t="s">
        <v>56</v>
      </c>
      <c r="G12" s="24">
        <v>45973</v>
      </c>
      <c r="H12" s="29">
        <v>1189.07</v>
      </c>
      <c r="I12" s="29">
        <v>13.37</v>
      </c>
      <c r="J12" s="36"/>
      <c r="K12" s="12"/>
    </row>
    <row r="13" spans="1:55" x14ac:dyDescent="0.25">
      <c r="B13" s="11" t="s">
        <v>74</v>
      </c>
      <c r="C13" s="58" t="s">
        <v>75</v>
      </c>
      <c r="D13" s="55" t="s">
        <v>76</v>
      </c>
      <c r="E13" s="9"/>
      <c r="F13" s="9" t="s">
        <v>56</v>
      </c>
      <c r="G13" s="24">
        <v>9500</v>
      </c>
      <c r="H13" s="29">
        <v>662.84</v>
      </c>
      <c r="I13" s="29">
        <v>7.45</v>
      </c>
      <c r="J13" s="36"/>
      <c r="K13" s="12"/>
    </row>
    <row r="14" spans="1:55" x14ac:dyDescent="0.25">
      <c r="B14" s="11" t="s">
        <v>60</v>
      </c>
      <c r="C14" s="58" t="s">
        <v>61</v>
      </c>
      <c r="D14" s="55" t="s">
        <v>62</v>
      </c>
      <c r="E14" s="9"/>
      <c r="F14" s="9" t="s">
        <v>49</v>
      </c>
      <c r="G14" s="24">
        <v>26129</v>
      </c>
      <c r="H14" s="29">
        <v>469.3</v>
      </c>
      <c r="I14" s="29">
        <v>5.28</v>
      </c>
      <c r="J14" s="36"/>
      <c r="K14" s="12"/>
    </row>
    <row r="15" spans="1:55" x14ac:dyDescent="0.25">
      <c r="B15" s="11" t="s">
        <v>77</v>
      </c>
      <c r="C15" s="58" t="s">
        <v>78</v>
      </c>
      <c r="D15" s="55" t="s">
        <v>79</v>
      </c>
      <c r="E15" s="9"/>
      <c r="F15" s="9" t="s">
        <v>49</v>
      </c>
      <c r="G15" s="24">
        <v>101217</v>
      </c>
      <c r="H15" s="29">
        <v>466.05</v>
      </c>
      <c r="I15" s="29">
        <v>5.24</v>
      </c>
      <c r="J15" s="36"/>
      <c r="K15" s="12"/>
    </row>
    <row r="16" spans="1:55" x14ac:dyDescent="0.25">
      <c r="B16" s="11" t="s">
        <v>80</v>
      </c>
      <c r="C16" s="58" t="s">
        <v>81</v>
      </c>
      <c r="D16" s="55" t="s">
        <v>82</v>
      </c>
      <c r="E16" s="9"/>
      <c r="F16" s="9" t="s">
        <v>49</v>
      </c>
      <c r="G16" s="24">
        <v>64935</v>
      </c>
      <c r="H16" s="29">
        <v>440.62</v>
      </c>
      <c r="I16" s="29">
        <v>4.96</v>
      </c>
      <c r="J16" s="36"/>
      <c r="K16" s="12"/>
    </row>
    <row r="17" spans="2:11" x14ac:dyDescent="0.25">
      <c r="B17" s="11" t="s">
        <v>383</v>
      </c>
      <c r="C17" s="58" t="s">
        <v>384</v>
      </c>
      <c r="D17" s="55" t="s">
        <v>385</v>
      </c>
      <c r="E17" s="9"/>
      <c r="F17" s="9" t="s">
        <v>56</v>
      </c>
      <c r="G17" s="24">
        <v>49502</v>
      </c>
      <c r="H17" s="29">
        <v>257.61</v>
      </c>
      <c r="I17" s="29">
        <v>2.9</v>
      </c>
      <c r="J17" s="36"/>
      <c r="K17" s="12"/>
    </row>
    <row r="18" spans="2:11" x14ac:dyDescent="0.25">
      <c r="B18" s="11" t="s">
        <v>103</v>
      </c>
      <c r="C18" s="58" t="s">
        <v>104</v>
      </c>
      <c r="D18" s="55" t="s">
        <v>105</v>
      </c>
      <c r="E18" s="9"/>
      <c r="F18" s="9" t="s">
        <v>106</v>
      </c>
      <c r="G18" s="24">
        <v>1521</v>
      </c>
      <c r="H18" s="29">
        <v>249.54</v>
      </c>
      <c r="I18" s="29">
        <v>2.81</v>
      </c>
      <c r="J18" s="36"/>
      <c r="K18" s="12"/>
    </row>
    <row r="19" spans="2:11" x14ac:dyDescent="0.25">
      <c r="B19" s="11" t="s">
        <v>794</v>
      </c>
      <c r="C19" s="58" t="s">
        <v>795</v>
      </c>
      <c r="D19" s="55" t="s">
        <v>796</v>
      </c>
      <c r="E19" s="9"/>
      <c r="F19" s="9" t="s">
        <v>56</v>
      </c>
      <c r="G19" s="24">
        <v>38623</v>
      </c>
      <c r="H19" s="29">
        <v>213.57</v>
      </c>
      <c r="I19" s="29">
        <v>2.4</v>
      </c>
      <c r="J19" s="36"/>
      <c r="K19" s="12"/>
    </row>
    <row r="20" spans="2:11" x14ac:dyDescent="0.25">
      <c r="B20" s="11" t="s">
        <v>730</v>
      </c>
      <c r="C20" s="58" t="s">
        <v>731</v>
      </c>
      <c r="D20" s="55" t="s">
        <v>732</v>
      </c>
      <c r="E20" s="9"/>
      <c r="F20" s="9" t="s">
        <v>106</v>
      </c>
      <c r="G20" s="24">
        <v>20555</v>
      </c>
      <c r="H20" s="29">
        <v>201.51</v>
      </c>
      <c r="I20" s="29">
        <v>2.27</v>
      </c>
      <c r="J20" s="36"/>
      <c r="K20" s="12"/>
    </row>
    <row r="21" spans="2:11" x14ac:dyDescent="0.25">
      <c r="B21" s="11" t="s">
        <v>146</v>
      </c>
      <c r="C21" s="58" t="s">
        <v>147</v>
      </c>
      <c r="D21" s="55" t="s">
        <v>148</v>
      </c>
      <c r="E21" s="9"/>
      <c r="F21" s="9" t="s">
        <v>106</v>
      </c>
      <c r="G21" s="24">
        <v>23949</v>
      </c>
      <c r="H21" s="29">
        <v>155.56</v>
      </c>
      <c r="I21" s="29">
        <v>1.75</v>
      </c>
      <c r="J21" s="36"/>
      <c r="K21" s="12"/>
    </row>
    <row r="22" spans="2:11" x14ac:dyDescent="0.25">
      <c r="B22" s="11" t="s">
        <v>721</v>
      </c>
      <c r="C22" s="58" t="s">
        <v>722</v>
      </c>
      <c r="D22" s="55" t="s">
        <v>723</v>
      </c>
      <c r="E22" s="9"/>
      <c r="F22" s="9" t="s">
        <v>49</v>
      </c>
      <c r="G22" s="24">
        <v>150426</v>
      </c>
      <c r="H22" s="29">
        <v>124.85</v>
      </c>
      <c r="I22" s="29">
        <v>1.4</v>
      </c>
      <c r="J22" s="36"/>
      <c r="K22" s="12"/>
    </row>
    <row r="23" spans="2:11" x14ac:dyDescent="0.25">
      <c r="B23" s="11" t="s">
        <v>882</v>
      </c>
      <c r="C23" s="58" t="s">
        <v>883</v>
      </c>
      <c r="D23" s="55" t="s">
        <v>884</v>
      </c>
      <c r="E23" s="9"/>
      <c r="F23" s="9" t="s">
        <v>56</v>
      </c>
      <c r="G23" s="24">
        <v>9545</v>
      </c>
      <c r="H23" s="29">
        <v>116.16</v>
      </c>
      <c r="I23" s="29">
        <v>1.31</v>
      </c>
      <c r="J23" s="36"/>
      <c r="K23" s="12"/>
    </row>
    <row r="24" spans="2:11" x14ac:dyDescent="0.25">
      <c r="B24" s="11" t="s">
        <v>885</v>
      </c>
      <c r="C24" s="58" t="s">
        <v>886</v>
      </c>
      <c r="D24" s="55" t="s">
        <v>887</v>
      </c>
      <c r="E24" s="9"/>
      <c r="F24" s="9" t="s">
        <v>49</v>
      </c>
      <c r="G24" s="24">
        <v>11190</v>
      </c>
      <c r="H24" s="29">
        <v>115.98</v>
      </c>
      <c r="I24" s="29">
        <v>1.3</v>
      </c>
      <c r="J24" s="36"/>
      <c r="K24" s="12"/>
    </row>
    <row r="25" spans="2:11" x14ac:dyDescent="0.25">
      <c r="B25" s="11" t="s">
        <v>888</v>
      </c>
      <c r="C25" s="58" t="s">
        <v>889</v>
      </c>
      <c r="D25" s="55" t="s">
        <v>890</v>
      </c>
      <c r="E25" s="9"/>
      <c r="F25" s="9" t="s">
        <v>56</v>
      </c>
      <c r="G25" s="24">
        <v>4422</v>
      </c>
      <c r="H25" s="29">
        <v>115.68</v>
      </c>
      <c r="I25" s="29">
        <v>1.3</v>
      </c>
      <c r="J25" s="36"/>
      <c r="K25" s="12"/>
    </row>
    <row r="26" spans="2:11" x14ac:dyDescent="0.25">
      <c r="B26" s="11" t="s">
        <v>542</v>
      </c>
      <c r="C26" s="58" t="s">
        <v>280</v>
      </c>
      <c r="D26" s="55" t="s">
        <v>543</v>
      </c>
      <c r="E26" s="9"/>
      <c r="F26" s="9" t="s">
        <v>56</v>
      </c>
      <c r="G26" s="24">
        <v>29978</v>
      </c>
      <c r="H26" s="29">
        <v>110.81</v>
      </c>
      <c r="I26" s="29">
        <v>1.25</v>
      </c>
      <c r="J26" s="36"/>
      <c r="K26" s="12"/>
    </row>
    <row r="27" spans="2:11" x14ac:dyDescent="0.25">
      <c r="B27" s="11" t="s">
        <v>891</v>
      </c>
      <c r="C27" s="58" t="s">
        <v>892</v>
      </c>
      <c r="D27" s="55" t="s">
        <v>893</v>
      </c>
      <c r="E27" s="9"/>
      <c r="F27" s="9" t="s">
        <v>49</v>
      </c>
      <c r="G27" s="24">
        <v>128818</v>
      </c>
      <c r="H27" s="29">
        <v>101.25</v>
      </c>
      <c r="I27" s="29">
        <v>1.1399999999999999</v>
      </c>
      <c r="J27" s="36"/>
      <c r="K27" s="12"/>
    </row>
    <row r="28" spans="2:11" x14ac:dyDescent="0.25">
      <c r="B28" s="11" t="s">
        <v>756</v>
      </c>
      <c r="C28" s="58" t="s">
        <v>757</v>
      </c>
      <c r="D28" s="55" t="s">
        <v>758</v>
      </c>
      <c r="E28" s="9"/>
      <c r="F28" s="9" t="s">
        <v>49</v>
      </c>
      <c r="G28" s="24">
        <v>67848</v>
      </c>
      <c r="H28" s="29">
        <v>91.36</v>
      </c>
      <c r="I28" s="29">
        <v>1.03</v>
      </c>
      <c r="J28" s="36"/>
      <c r="K28" s="12"/>
    </row>
    <row r="29" spans="2:11" x14ac:dyDescent="0.25">
      <c r="B29" s="11" t="s">
        <v>326</v>
      </c>
      <c r="C29" s="58" t="s">
        <v>327</v>
      </c>
      <c r="D29" s="55" t="s">
        <v>328</v>
      </c>
      <c r="E29" s="9"/>
      <c r="F29" s="9" t="s">
        <v>106</v>
      </c>
      <c r="G29" s="24">
        <v>6141</v>
      </c>
      <c r="H29" s="29">
        <v>86.05</v>
      </c>
      <c r="I29" s="29">
        <v>0.97</v>
      </c>
      <c r="J29" s="36"/>
      <c r="K29" s="12"/>
    </row>
    <row r="30" spans="2:11" x14ac:dyDescent="0.25">
      <c r="B30" s="11" t="s">
        <v>428</v>
      </c>
      <c r="C30" s="58" t="s">
        <v>429</v>
      </c>
      <c r="D30" s="55" t="s">
        <v>430</v>
      </c>
      <c r="E30" s="9"/>
      <c r="F30" s="9" t="s">
        <v>49</v>
      </c>
      <c r="G30" s="24">
        <v>98816</v>
      </c>
      <c r="H30" s="29">
        <v>80.98</v>
      </c>
      <c r="I30" s="29">
        <v>0.91</v>
      </c>
      <c r="J30" s="36"/>
      <c r="K30" s="12"/>
    </row>
    <row r="31" spans="2:11" x14ac:dyDescent="0.25">
      <c r="B31" s="11" t="s">
        <v>354</v>
      </c>
      <c r="C31" s="58" t="s">
        <v>355</v>
      </c>
      <c r="D31" s="55" t="s">
        <v>356</v>
      </c>
      <c r="E31" s="9"/>
      <c r="F31" s="9" t="s">
        <v>56</v>
      </c>
      <c r="G31" s="24">
        <v>8370</v>
      </c>
      <c r="H31" s="29">
        <v>77.69</v>
      </c>
      <c r="I31" s="29">
        <v>0.87</v>
      </c>
      <c r="J31" s="36"/>
      <c r="K31" s="12"/>
    </row>
    <row r="32" spans="2:11" x14ac:dyDescent="0.25">
      <c r="B32" s="11" t="s">
        <v>413</v>
      </c>
      <c r="C32" s="58" t="s">
        <v>414</v>
      </c>
      <c r="D32" s="55" t="s">
        <v>415</v>
      </c>
      <c r="E32" s="9"/>
      <c r="F32" s="9" t="s">
        <v>56</v>
      </c>
      <c r="G32" s="24">
        <v>4890</v>
      </c>
      <c r="H32" s="29">
        <v>73.14</v>
      </c>
      <c r="I32" s="29">
        <v>0.82</v>
      </c>
      <c r="J32" s="36"/>
      <c r="K32" s="12"/>
    </row>
    <row r="33" spans="2:11" x14ac:dyDescent="0.25">
      <c r="B33" s="11" t="s">
        <v>416</v>
      </c>
      <c r="C33" s="58" t="s">
        <v>417</v>
      </c>
      <c r="D33" s="55" t="s">
        <v>418</v>
      </c>
      <c r="E33" s="9"/>
      <c r="F33" s="9" t="s">
        <v>228</v>
      </c>
      <c r="G33" s="24">
        <v>2436</v>
      </c>
      <c r="H33" s="29">
        <v>59.59</v>
      </c>
      <c r="I33" s="29">
        <v>0.67</v>
      </c>
      <c r="J33" s="36"/>
      <c r="K33" s="12"/>
    </row>
    <row r="34" spans="2:11" x14ac:dyDescent="0.25">
      <c r="B34" s="11" t="s">
        <v>158</v>
      </c>
      <c r="C34" s="58" t="s">
        <v>159</v>
      </c>
      <c r="D34" s="55" t="s">
        <v>160</v>
      </c>
      <c r="E34" s="9"/>
      <c r="F34" s="9" t="s">
        <v>49</v>
      </c>
      <c r="G34" s="24">
        <v>4500</v>
      </c>
      <c r="H34" s="29">
        <v>39.97</v>
      </c>
      <c r="I34" s="29">
        <v>0.45</v>
      </c>
      <c r="J34" s="36"/>
      <c r="K34" s="12"/>
    </row>
    <row r="35" spans="2:11" x14ac:dyDescent="0.25">
      <c r="C35" s="61" t="s">
        <v>208</v>
      </c>
      <c r="D35" s="55"/>
      <c r="E35" s="9"/>
      <c r="F35" s="9"/>
      <c r="G35" s="24"/>
      <c r="H35" s="30">
        <v>8900.7000000000007</v>
      </c>
      <c r="I35" s="30">
        <v>100.11</v>
      </c>
      <c r="J35" s="36"/>
      <c r="K35" s="12"/>
    </row>
    <row r="36" spans="2:11" x14ac:dyDescent="0.25">
      <c r="C36" s="58"/>
      <c r="D36" s="55"/>
      <c r="E36" s="9"/>
      <c r="F36" s="9"/>
      <c r="G36" s="24"/>
      <c r="H36" s="29"/>
      <c r="I36" s="29"/>
      <c r="J36" s="36"/>
      <c r="K36" s="12"/>
    </row>
    <row r="37" spans="2:11" x14ac:dyDescent="0.25">
      <c r="C37" s="61" t="s">
        <v>3</v>
      </c>
      <c r="D37" s="55"/>
      <c r="E37" s="9"/>
      <c r="F37" s="9"/>
      <c r="G37" s="24"/>
      <c r="H37" s="29" t="s">
        <v>2</v>
      </c>
      <c r="I37" s="29" t="s">
        <v>2</v>
      </c>
      <c r="J37" s="36"/>
      <c r="K37" s="12"/>
    </row>
    <row r="38" spans="2:11" x14ac:dyDescent="0.25">
      <c r="C38" s="58"/>
      <c r="D38" s="55"/>
      <c r="E38" s="9"/>
      <c r="F38" s="9"/>
      <c r="G38" s="24"/>
      <c r="H38" s="29"/>
      <c r="I38" s="29"/>
      <c r="J38" s="36"/>
      <c r="K38" s="12"/>
    </row>
    <row r="39" spans="2:11" x14ac:dyDescent="0.25">
      <c r="C39" s="61" t="s">
        <v>4</v>
      </c>
      <c r="D39" s="55"/>
      <c r="E39" s="9"/>
      <c r="F39" s="9"/>
      <c r="G39" s="24"/>
      <c r="H39" s="29" t="s">
        <v>2</v>
      </c>
      <c r="I39" s="29" t="s">
        <v>2</v>
      </c>
      <c r="J39" s="36"/>
      <c r="K39" s="12"/>
    </row>
    <row r="40" spans="2:11" x14ac:dyDescent="0.25">
      <c r="C40" s="58"/>
      <c r="D40" s="55"/>
      <c r="E40" s="9"/>
      <c r="F40" s="9"/>
      <c r="G40" s="24"/>
      <c r="H40" s="29"/>
      <c r="I40" s="29"/>
      <c r="J40" s="36"/>
      <c r="K40" s="12"/>
    </row>
    <row r="41" spans="2:11" x14ac:dyDescent="0.25">
      <c r="C41" s="61" t="s">
        <v>5</v>
      </c>
      <c r="D41" s="55"/>
      <c r="E41" s="9"/>
      <c r="F41" s="9"/>
      <c r="G41" s="24"/>
      <c r="H41" s="29"/>
      <c r="I41" s="29"/>
      <c r="J41" s="36"/>
      <c r="K41" s="12"/>
    </row>
    <row r="42" spans="2:11" x14ac:dyDescent="0.25">
      <c r="C42" s="58"/>
      <c r="D42" s="55"/>
      <c r="E42" s="9"/>
      <c r="F42" s="9"/>
      <c r="G42" s="24"/>
      <c r="H42" s="29"/>
      <c r="I42" s="29"/>
      <c r="J42" s="36"/>
      <c r="K42" s="12"/>
    </row>
    <row r="43" spans="2:11" x14ac:dyDescent="0.25">
      <c r="C43" s="61" t="s">
        <v>6</v>
      </c>
      <c r="D43" s="55"/>
      <c r="E43" s="9"/>
      <c r="F43" s="9"/>
      <c r="G43" s="24"/>
      <c r="H43" s="29" t="s">
        <v>2</v>
      </c>
      <c r="I43" s="29" t="s">
        <v>2</v>
      </c>
      <c r="J43" s="36"/>
      <c r="K43" s="12"/>
    </row>
    <row r="44" spans="2:11" x14ac:dyDescent="0.25">
      <c r="C44" s="58"/>
      <c r="D44" s="55"/>
      <c r="E44" s="9"/>
      <c r="F44" s="9"/>
      <c r="G44" s="24"/>
      <c r="H44" s="29"/>
      <c r="I44" s="29"/>
      <c r="J44" s="36"/>
      <c r="K44" s="12"/>
    </row>
    <row r="45" spans="2:11" x14ac:dyDescent="0.25">
      <c r="C45" s="61" t="s">
        <v>7</v>
      </c>
      <c r="D45" s="55"/>
      <c r="E45" s="9"/>
      <c r="F45" s="9"/>
      <c r="G45" s="24"/>
      <c r="H45" s="29" t="s">
        <v>2</v>
      </c>
      <c r="I45" s="29" t="s">
        <v>2</v>
      </c>
      <c r="J45" s="36"/>
      <c r="K45" s="12"/>
    </row>
    <row r="46" spans="2:11" x14ac:dyDescent="0.25">
      <c r="C46" s="58"/>
      <c r="D46" s="55"/>
      <c r="E46" s="9"/>
      <c r="F46" s="9"/>
      <c r="G46" s="24"/>
      <c r="H46" s="29"/>
      <c r="I46" s="29"/>
      <c r="J46" s="36"/>
      <c r="K46" s="12"/>
    </row>
    <row r="47" spans="2:11" x14ac:dyDescent="0.25">
      <c r="C47" s="61" t="s">
        <v>8</v>
      </c>
      <c r="D47" s="55"/>
      <c r="E47" s="9"/>
      <c r="F47" s="9"/>
      <c r="G47" s="24"/>
      <c r="H47" s="29" t="s">
        <v>2</v>
      </c>
      <c r="I47" s="29" t="s">
        <v>2</v>
      </c>
      <c r="J47" s="36"/>
      <c r="K47" s="12"/>
    </row>
    <row r="48" spans="2:11" x14ac:dyDescent="0.25">
      <c r="C48" s="58"/>
      <c r="D48" s="55"/>
      <c r="E48" s="9"/>
      <c r="F48" s="9"/>
      <c r="G48" s="24"/>
      <c r="H48" s="29"/>
      <c r="I48" s="29"/>
      <c r="J48" s="36"/>
      <c r="K48" s="12"/>
    </row>
    <row r="49" spans="1:11" x14ac:dyDescent="0.25">
      <c r="C49" s="61" t="s">
        <v>9</v>
      </c>
      <c r="D49" s="55"/>
      <c r="E49" s="9"/>
      <c r="F49" s="9"/>
      <c r="G49" s="24"/>
      <c r="H49" s="29" t="s">
        <v>2</v>
      </c>
      <c r="I49" s="29" t="s">
        <v>2</v>
      </c>
      <c r="J49" s="36"/>
      <c r="K49" s="12"/>
    </row>
    <row r="50" spans="1:11" x14ac:dyDescent="0.25">
      <c r="C50" s="58"/>
      <c r="D50" s="55"/>
      <c r="E50" s="9"/>
      <c r="F50" s="9"/>
      <c r="G50" s="24"/>
      <c r="H50" s="29"/>
      <c r="I50" s="29"/>
      <c r="J50" s="36"/>
      <c r="K50" s="12"/>
    </row>
    <row r="51" spans="1:11" x14ac:dyDescent="0.25">
      <c r="C51" s="61" t="s">
        <v>10</v>
      </c>
      <c r="D51" s="55"/>
      <c r="E51" s="9"/>
      <c r="F51" s="9"/>
      <c r="G51" s="24"/>
      <c r="H51" s="29" t="s">
        <v>2</v>
      </c>
      <c r="I51" s="29" t="s">
        <v>2</v>
      </c>
      <c r="J51" s="36"/>
      <c r="K51" s="12"/>
    </row>
    <row r="52" spans="1:11" x14ac:dyDescent="0.25">
      <c r="C52" s="58"/>
      <c r="D52" s="55"/>
      <c r="E52" s="9"/>
      <c r="F52" s="9"/>
      <c r="G52" s="24"/>
      <c r="H52" s="29"/>
      <c r="I52" s="29"/>
      <c r="J52" s="36"/>
      <c r="K52" s="12"/>
    </row>
    <row r="53" spans="1:11" x14ac:dyDescent="0.25">
      <c r="C53" s="61" t="s">
        <v>11</v>
      </c>
      <c r="D53" s="55"/>
      <c r="E53" s="9"/>
      <c r="F53" s="9"/>
      <c r="G53" s="24"/>
      <c r="H53" s="29"/>
      <c r="I53" s="29"/>
      <c r="J53" s="36"/>
      <c r="K53" s="12"/>
    </row>
    <row r="54" spans="1:11" x14ac:dyDescent="0.25">
      <c r="C54" s="58"/>
      <c r="D54" s="55"/>
      <c r="E54" s="9"/>
      <c r="F54" s="9"/>
      <c r="G54" s="24"/>
      <c r="H54" s="29"/>
      <c r="I54" s="29"/>
      <c r="J54" s="36"/>
      <c r="K54" s="12"/>
    </row>
    <row r="55" spans="1:11" x14ac:dyDescent="0.25">
      <c r="C55" s="61" t="s">
        <v>13</v>
      </c>
      <c r="D55" s="55"/>
      <c r="E55" s="9"/>
      <c r="F55" s="9"/>
      <c r="G55" s="24"/>
      <c r="H55" s="29" t="s">
        <v>2</v>
      </c>
      <c r="I55" s="29" t="s">
        <v>2</v>
      </c>
      <c r="J55" s="36"/>
      <c r="K55" s="12"/>
    </row>
    <row r="56" spans="1:11" x14ac:dyDescent="0.25">
      <c r="C56" s="58"/>
      <c r="D56" s="55"/>
      <c r="E56" s="9"/>
      <c r="F56" s="9"/>
      <c r="G56" s="24"/>
      <c r="H56" s="29"/>
      <c r="I56" s="29"/>
      <c r="J56" s="36"/>
      <c r="K56" s="12"/>
    </row>
    <row r="57" spans="1:11" x14ac:dyDescent="0.25">
      <c r="C57" s="61" t="s">
        <v>14</v>
      </c>
      <c r="D57" s="55"/>
      <c r="E57" s="9"/>
      <c r="F57" s="9"/>
      <c r="G57" s="24"/>
      <c r="H57" s="29" t="s">
        <v>2</v>
      </c>
      <c r="I57" s="29" t="s">
        <v>2</v>
      </c>
      <c r="J57" s="36"/>
      <c r="K57" s="12"/>
    </row>
    <row r="58" spans="1:11" x14ac:dyDescent="0.25">
      <c r="C58" s="58"/>
      <c r="D58" s="55"/>
      <c r="E58" s="9"/>
      <c r="F58" s="9"/>
      <c r="G58" s="24"/>
      <c r="H58" s="29"/>
      <c r="I58" s="29"/>
      <c r="J58" s="36"/>
      <c r="K58" s="12"/>
    </row>
    <row r="59" spans="1:11" x14ac:dyDescent="0.25">
      <c r="C59" s="61" t="s">
        <v>15</v>
      </c>
      <c r="D59" s="55"/>
      <c r="E59" s="9"/>
      <c r="F59" s="9"/>
      <c r="G59" s="24"/>
      <c r="H59" s="29" t="s">
        <v>2</v>
      </c>
      <c r="I59" s="29" t="s">
        <v>2</v>
      </c>
      <c r="J59" s="36"/>
      <c r="K59" s="12"/>
    </row>
    <row r="60" spans="1:11" x14ac:dyDescent="0.25">
      <c r="C60" s="58"/>
      <c r="D60" s="55"/>
      <c r="E60" s="9"/>
      <c r="F60" s="9"/>
      <c r="G60" s="24"/>
      <c r="H60" s="29"/>
      <c r="I60" s="29"/>
      <c r="J60" s="36"/>
      <c r="K60" s="12"/>
    </row>
    <row r="61" spans="1:11" x14ac:dyDescent="0.25">
      <c r="C61" s="61" t="s">
        <v>16</v>
      </c>
      <c r="D61" s="55"/>
      <c r="E61" s="9"/>
      <c r="F61" s="9"/>
      <c r="G61" s="24"/>
      <c r="H61" s="29" t="s">
        <v>2</v>
      </c>
      <c r="I61" s="29" t="s">
        <v>2</v>
      </c>
      <c r="J61" s="36"/>
      <c r="K61" s="12"/>
    </row>
    <row r="62" spans="1:11" x14ac:dyDescent="0.25">
      <c r="C62" s="58"/>
      <c r="D62" s="55"/>
      <c r="E62" s="9"/>
      <c r="F62" s="9"/>
      <c r="G62" s="24"/>
      <c r="H62" s="29"/>
      <c r="I62" s="29"/>
      <c r="J62" s="36"/>
      <c r="K62" s="12"/>
    </row>
    <row r="63" spans="1:11" x14ac:dyDescent="0.25">
      <c r="A63" s="15"/>
      <c r="B63" s="33"/>
      <c r="C63" s="59" t="s">
        <v>17</v>
      </c>
      <c r="D63" s="55"/>
      <c r="E63" s="9"/>
      <c r="F63" s="9"/>
      <c r="G63" s="24"/>
      <c r="H63" s="29"/>
      <c r="I63" s="29"/>
      <c r="J63" s="36"/>
      <c r="K63" s="12"/>
    </row>
    <row r="64" spans="1:11" x14ac:dyDescent="0.25">
      <c r="A64" s="33"/>
      <c r="B64" s="33"/>
      <c r="C64" s="59" t="s">
        <v>18</v>
      </c>
      <c r="D64" s="55"/>
      <c r="E64" s="9"/>
      <c r="F64" s="9"/>
      <c r="G64" s="24"/>
      <c r="H64" s="29" t="s">
        <v>2</v>
      </c>
      <c r="I64" s="29" t="s">
        <v>2</v>
      </c>
      <c r="J64" s="36"/>
      <c r="K64" s="12"/>
    </row>
    <row r="65" spans="1:11" x14ac:dyDescent="0.25">
      <c r="A65" s="33"/>
      <c r="B65" s="33"/>
      <c r="C65" s="59"/>
      <c r="D65" s="55"/>
      <c r="E65" s="9"/>
      <c r="F65" s="9"/>
      <c r="G65" s="24"/>
      <c r="H65" s="29"/>
      <c r="I65" s="29"/>
      <c r="J65" s="36"/>
      <c r="K65" s="12"/>
    </row>
    <row r="66" spans="1:11" x14ac:dyDescent="0.25">
      <c r="A66" s="33"/>
      <c r="B66" s="33"/>
      <c r="C66" s="59" t="s">
        <v>19</v>
      </c>
      <c r="D66" s="55"/>
      <c r="E66" s="9"/>
      <c r="F66" s="9"/>
      <c r="G66" s="24"/>
      <c r="H66" s="29" t="s">
        <v>2</v>
      </c>
      <c r="I66" s="29" t="s">
        <v>2</v>
      </c>
      <c r="J66" s="36"/>
      <c r="K66" s="12"/>
    </row>
    <row r="67" spans="1:11" x14ac:dyDescent="0.25">
      <c r="A67" s="33"/>
      <c r="B67" s="33"/>
      <c r="C67" s="59"/>
      <c r="D67" s="55"/>
      <c r="E67" s="9"/>
      <c r="F67" s="9"/>
      <c r="G67" s="24"/>
      <c r="H67" s="29"/>
      <c r="I67" s="29"/>
      <c r="J67" s="36"/>
      <c r="K67" s="12"/>
    </row>
    <row r="68" spans="1:11" x14ac:dyDescent="0.25">
      <c r="A68" s="33"/>
      <c r="B68" s="33"/>
      <c r="C68" s="59" t="s">
        <v>20</v>
      </c>
      <c r="D68" s="55"/>
      <c r="E68" s="9"/>
      <c r="F68" s="9"/>
      <c r="G68" s="24"/>
      <c r="H68" s="29" t="s">
        <v>2</v>
      </c>
      <c r="I68" s="29" t="s">
        <v>2</v>
      </c>
      <c r="J68" s="36"/>
      <c r="K68" s="12"/>
    </row>
    <row r="69" spans="1:11" x14ac:dyDescent="0.25">
      <c r="A69" s="33"/>
      <c r="B69" s="33"/>
      <c r="C69" s="59"/>
      <c r="D69" s="55"/>
      <c r="E69" s="9"/>
      <c r="F69" s="9"/>
      <c r="G69" s="24"/>
      <c r="H69" s="29"/>
      <c r="I69" s="29"/>
      <c r="J69" s="36"/>
      <c r="K69" s="12"/>
    </row>
    <row r="70" spans="1:11" x14ac:dyDescent="0.25">
      <c r="A70" s="33"/>
      <c r="B70" s="33"/>
      <c r="C70" s="59" t="s">
        <v>21</v>
      </c>
      <c r="D70" s="55"/>
      <c r="E70" s="9"/>
      <c r="F70" s="9"/>
      <c r="G70" s="24"/>
      <c r="H70" s="29" t="s">
        <v>2</v>
      </c>
      <c r="I70" s="29" t="s">
        <v>2</v>
      </c>
      <c r="J70" s="36"/>
      <c r="K70" s="12"/>
    </row>
    <row r="71" spans="1:11" x14ac:dyDescent="0.25">
      <c r="A71" s="33"/>
      <c r="B71" s="33"/>
      <c r="C71" s="59"/>
      <c r="D71" s="55"/>
      <c r="E71" s="9"/>
      <c r="F71" s="9"/>
      <c r="G71" s="24"/>
      <c r="H71" s="29"/>
      <c r="I71" s="29"/>
      <c r="J71" s="36"/>
      <c r="K71" s="12"/>
    </row>
    <row r="72" spans="1:11" x14ac:dyDescent="0.25">
      <c r="C72" s="60" t="s">
        <v>1028</v>
      </c>
      <c r="D72" s="55"/>
      <c r="E72" s="9"/>
      <c r="F72" s="9"/>
      <c r="G72" s="24"/>
      <c r="H72" s="29"/>
      <c r="I72" s="29"/>
      <c r="J72" s="36"/>
      <c r="K72" s="12"/>
    </row>
    <row r="73" spans="1:11" x14ac:dyDescent="0.25">
      <c r="B73" s="11" t="s">
        <v>209</v>
      </c>
      <c r="C73" s="58" t="s">
        <v>210</v>
      </c>
      <c r="D73" s="55"/>
      <c r="E73" s="9"/>
      <c r="F73" s="9"/>
      <c r="G73" s="24"/>
      <c r="H73" s="29">
        <v>20.22</v>
      </c>
      <c r="I73" s="29">
        <v>0.23</v>
      </c>
      <c r="J73" s="36"/>
      <c r="K73" s="12"/>
    </row>
    <row r="74" spans="1:11" x14ac:dyDescent="0.25">
      <c r="C74" s="61" t="s">
        <v>208</v>
      </c>
      <c r="D74" s="55"/>
      <c r="E74" s="9"/>
      <c r="F74" s="9"/>
      <c r="G74" s="24"/>
      <c r="H74" s="30">
        <v>20.22</v>
      </c>
      <c r="I74" s="30">
        <v>0.23</v>
      </c>
      <c r="J74" s="36"/>
      <c r="K74" s="12"/>
    </row>
    <row r="75" spans="1:11" x14ac:dyDescent="0.25">
      <c r="C75" s="58"/>
      <c r="D75" s="55"/>
      <c r="E75" s="9"/>
      <c r="F75" s="9"/>
      <c r="G75" s="24"/>
      <c r="H75" s="29"/>
      <c r="I75" s="29"/>
      <c r="J75" s="36"/>
      <c r="K75" s="12"/>
    </row>
    <row r="76" spans="1:11" x14ac:dyDescent="0.25">
      <c r="A76" s="15"/>
      <c r="B76" s="33"/>
      <c r="C76" s="59" t="s">
        <v>22</v>
      </c>
      <c r="D76" s="55"/>
      <c r="E76" s="9"/>
      <c r="F76" s="9"/>
      <c r="G76" s="24"/>
      <c r="H76" s="29"/>
      <c r="I76" s="29"/>
      <c r="J76" s="36"/>
      <c r="K76" s="12"/>
    </row>
    <row r="77" spans="1:11" x14ac:dyDescent="0.25">
      <c r="B77" s="11"/>
      <c r="C77" s="58" t="s">
        <v>211</v>
      </c>
      <c r="D77" s="55"/>
      <c r="E77" s="9"/>
      <c r="F77" s="9"/>
      <c r="G77" s="24"/>
      <c r="H77" s="29">
        <v>-28.97</v>
      </c>
      <c r="I77" s="29">
        <v>-0.34</v>
      </c>
      <c r="J77" s="36"/>
      <c r="K77" s="12"/>
    </row>
    <row r="78" spans="1:11" x14ac:dyDescent="0.25">
      <c r="C78" s="61" t="s">
        <v>208</v>
      </c>
      <c r="D78" s="55"/>
      <c r="E78" s="9"/>
      <c r="F78" s="9"/>
      <c r="G78" s="24"/>
      <c r="H78" s="30">
        <v>-28.97</v>
      </c>
      <c r="I78" s="30">
        <v>-0.34</v>
      </c>
      <c r="J78" s="36"/>
      <c r="K78" s="12"/>
    </row>
    <row r="79" spans="1:11" x14ac:dyDescent="0.25">
      <c r="C79" s="58"/>
      <c r="D79" s="55"/>
      <c r="E79" s="9"/>
      <c r="F79" s="9"/>
      <c r="G79" s="24"/>
      <c r="H79" s="29"/>
      <c r="I79" s="29"/>
      <c r="J79" s="36"/>
      <c r="K79" s="12"/>
    </row>
    <row r="80" spans="1:11" x14ac:dyDescent="0.25">
      <c r="C80" s="62" t="s">
        <v>212</v>
      </c>
      <c r="D80" s="56"/>
      <c r="E80" s="6"/>
      <c r="F80" s="7"/>
      <c r="G80" s="25"/>
      <c r="H80" s="31">
        <v>8891.9500000000007</v>
      </c>
      <c r="I80" s="31">
        <f>SUMIFS(I:I,C:C,"Total")</f>
        <v>100</v>
      </c>
      <c r="J80" s="37"/>
      <c r="K80" s="8"/>
    </row>
    <row r="83" spans="3:8" x14ac:dyDescent="0.25">
      <c r="C83" s="1" t="s">
        <v>213</v>
      </c>
    </row>
    <row r="84" spans="3:8" x14ac:dyDescent="0.25">
      <c r="C84" s="2" t="s">
        <v>214</v>
      </c>
    </row>
    <row r="85" spans="3:8" x14ac:dyDescent="0.25">
      <c r="C85" s="2" t="s">
        <v>215</v>
      </c>
    </row>
    <row r="86" spans="3:8" x14ac:dyDescent="0.25">
      <c r="C86" s="2" t="s">
        <v>216</v>
      </c>
    </row>
    <row r="87" spans="3:8" x14ac:dyDescent="0.25">
      <c r="C87" s="2" t="s">
        <v>1029</v>
      </c>
    </row>
    <row r="89" spans="3:8" ht="16.5" x14ac:dyDescent="0.3">
      <c r="C89" s="92" t="s">
        <v>881</v>
      </c>
      <c r="D89" s="92"/>
      <c r="E89" s="92"/>
      <c r="G89" s="93" t="s">
        <v>991</v>
      </c>
      <c r="H89" s="94"/>
    </row>
    <row r="90" spans="3:8" x14ac:dyDescent="0.25">
      <c r="C90" s="95" t="s">
        <v>1023</v>
      </c>
      <c r="D90" s="95"/>
      <c r="E90" s="95"/>
      <c r="G90" s="96"/>
      <c r="H90" s="97"/>
    </row>
    <row r="91" spans="3:8" x14ac:dyDescent="0.25">
      <c r="C91" s="112" t="s">
        <v>1056</v>
      </c>
      <c r="D91" s="102"/>
      <c r="E91" s="103"/>
      <c r="G91" s="98"/>
      <c r="H91" s="99"/>
    </row>
    <row r="92" spans="3:8" x14ac:dyDescent="0.25">
      <c r="C92" s="113"/>
      <c r="D92" s="104"/>
      <c r="E92" s="105"/>
      <c r="G92" s="98"/>
      <c r="H92" s="99"/>
    </row>
    <row r="93" spans="3:8" x14ac:dyDescent="0.25">
      <c r="C93" s="113"/>
      <c r="D93" s="104"/>
      <c r="E93" s="105"/>
      <c r="G93" s="98"/>
      <c r="H93" s="99"/>
    </row>
    <row r="94" spans="3:8" x14ac:dyDescent="0.25">
      <c r="C94" s="113"/>
      <c r="D94" s="104"/>
      <c r="E94" s="105"/>
      <c r="G94" s="98"/>
      <c r="H94" s="99"/>
    </row>
    <row r="95" spans="3:8" ht="46.5" customHeight="1" x14ac:dyDescent="0.25">
      <c r="C95" s="113"/>
      <c r="D95" s="106"/>
      <c r="E95" s="107"/>
      <c r="G95" s="98"/>
      <c r="H95" s="99"/>
    </row>
    <row r="96" spans="3:8" ht="27.75" customHeight="1" x14ac:dyDescent="0.25">
      <c r="C96" s="47"/>
      <c r="D96" s="110" t="s">
        <v>1026</v>
      </c>
      <c r="E96" s="110"/>
      <c r="G96" s="98"/>
      <c r="H96" s="99"/>
    </row>
    <row r="97" spans="3:8" x14ac:dyDescent="0.25">
      <c r="C97" s="111" t="s">
        <v>1027</v>
      </c>
      <c r="D97" s="111"/>
      <c r="E97" s="111"/>
      <c r="G97" s="100"/>
      <c r="H97" s="101"/>
    </row>
  </sheetData>
  <mergeCells count="8">
    <mergeCell ref="C89:E89"/>
    <mergeCell ref="G89:H89"/>
    <mergeCell ref="C90:E90"/>
    <mergeCell ref="G90:H97"/>
    <mergeCell ref="C91:C95"/>
    <mergeCell ref="D91:E95"/>
    <mergeCell ref="D96:E96"/>
    <mergeCell ref="C97:E97"/>
  </mergeCells>
  <hyperlinks>
    <hyperlink ref="J2" location="'Index'!A1" display="'Index'!A1"/>
  </hyperlinks>
  <pageMargins left="0.7" right="0.7" top="0.75" bottom="0.75" header="0.3" footer="0.3"/>
  <pageSetup orientation="portrait" horizontalDpi="4294967293"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C124"/>
  <sheetViews>
    <sheetView showGridLines="0" zoomScale="90" zoomScaleNormal="90" workbookViewId="0">
      <pane ySplit="6" topLeftCell="A7" activePane="bottomLeft" state="frozen"/>
      <selection pane="bottomLeft" activeCell="A7" sqref="A7"/>
    </sheetView>
  </sheetViews>
  <sheetFormatPr defaultColWidth="13.85546875" defaultRowHeight="13.5" x14ac:dyDescent="0.25"/>
  <cols>
    <col min="1" max="1" width="2.5703125" style="2" customWidth="1"/>
    <col min="2" max="2" width="5.85546875" style="2" hidden="1" customWidth="1"/>
    <col min="3" max="3" width="58.140625" style="2" customWidth="1"/>
    <col min="4" max="4" width="19.5703125" style="2" customWidth="1"/>
    <col min="5" max="6" width="23.7109375" style="2" customWidth="1"/>
    <col min="7" max="7" width="19.5703125" style="21" customWidth="1"/>
    <col min="8" max="10" width="19.5703125" style="18" customWidth="1"/>
    <col min="11" max="11" width="19.5703125" style="3" customWidth="1"/>
    <col min="12" max="12" width="9" style="3" bestFit="1" customWidth="1"/>
    <col min="13" max="13" width="9.140625" style="3" bestFit="1" customWidth="1"/>
    <col min="14" max="14" width="7.42578125" style="2" bestFit="1" customWidth="1"/>
    <col min="15" max="15" width="6.7109375" style="2" bestFit="1" customWidth="1"/>
    <col min="16" max="16" width="9.85546875" style="2" bestFit="1" customWidth="1"/>
    <col min="17" max="17" width="21.140625" style="2" bestFit="1" customWidth="1"/>
    <col min="18" max="18" width="16.42578125" style="2" bestFit="1" customWidth="1"/>
    <col min="19" max="19" width="7.28515625" style="2" bestFit="1" customWidth="1"/>
    <col min="20" max="20" width="9.28515625" style="2" bestFit="1" customWidth="1"/>
    <col min="21" max="21" width="17.85546875" style="2" bestFit="1" customWidth="1"/>
    <col min="22" max="22" width="6.7109375" style="2" bestFit="1" customWidth="1"/>
    <col min="23" max="23" width="19.140625" style="2" bestFit="1" customWidth="1"/>
    <col min="24" max="24" width="25.140625" style="2" bestFit="1" customWidth="1"/>
    <col min="25" max="25" width="21.42578125" style="2" bestFit="1" customWidth="1"/>
    <col min="26" max="26" width="19.7109375" style="2" bestFit="1" customWidth="1"/>
    <col min="27" max="27" width="14" style="2" bestFit="1" customWidth="1"/>
    <col min="28" max="28" width="13.140625" style="2" bestFit="1" customWidth="1"/>
    <col min="29" max="29" width="9.28515625" style="2" bestFit="1" customWidth="1"/>
    <col min="30" max="30" width="13.140625" style="2" bestFit="1" customWidth="1"/>
    <col min="31" max="31" width="7.42578125" style="2" bestFit="1" customWidth="1"/>
    <col min="32" max="32" width="19.42578125" style="2" bestFit="1" customWidth="1"/>
    <col min="33" max="33" width="20.85546875" style="2" bestFit="1" customWidth="1"/>
    <col min="34" max="34" width="19" style="2" bestFit="1" customWidth="1"/>
    <col min="35" max="35" width="25.85546875" style="2" bestFit="1" customWidth="1"/>
    <col min="36" max="36" width="14.5703125" style="3" bestFit="1" customWidth="1"/>
    <col min="37" max="37" width="14.42578125" style="2" bestFit="1" customWidth="1"/>
    <col min="38" max="38" width="27.28515625" style="2" bestFit="1" customWidth="1"/>
    <col min="39" max="39" width="11.5703125" style="2" bestFit="1" customWidth="1"/>
    <col min="40" max="40" width="6.28515625" style="2" bestFit="1" customWidth="1"/>
    <col min="41" max="41" width="7" style="2" bestFit="1" customWidth="1"/>
    <col min="42" max="42" width="23.85546875" style="2" bestFit="1" customWidth="1"/>
    <col min="43" max="43" width="12.85546875" style="2" bestFit="1" customWidth="1"/>
    <col min="44" max="44" width="11.28515625" style="2" bestFit="1" customWidth="1"/>
    <col min="45" max="45" width="15.28515625" style="2" bestFit="1" customWidth="1"/>
    <col min="46" max="46" width="21.140625" style="2" bestFit="1" customWidth="1"/>
    <col min="47" max="47" width="23.85546875" style="2" bestFit="1" customWidth="1"/>
    <col min="48" max="48" width="14.42578125" style="2" bestFit="1" customWidth="1"/>
    <col min="49" max="49" width="11.140625" style="3" bestFit="1" customWidth="1"/>
    <col min="50" max="50" width="15" style="2" bestFit="1" customWidth="1"/>
    <col min="51" max="51" width="11.7109375" style="3" bestFit="1" customWidth="1"/>
    <col min="52" max="52" width="23.5703125" style="2" bestFit="1" customWidth="1"/>
    <col min="53" max="53" width="22.140625" style="2" bestFit="1" customWidth="1"/>
    <col min="54" max="54" width="21" style="2" bestFit="1" customWidth="1"/>
    <col min="55" max="55" width="15.7109375" style="3" bestFit="1" customWidth="1"/>
    <col min="56" max="56" width="10.42578125" style="2" bestFit="1" customWidth="1"/>
    <col min="57" max="57" width="13.7109375" style="2" bestFit="1" customWidth="1"/>
    <col min="58" max="58" width="18" style="2" bestFit="1" customWidth="1"/>
    <col min="59" max="59" width="19.7109375" style="2" bestFit="1" customWidth="1"/>
    <col min="60" max="60" width="13.85546875" style="2" bestFit="1" customWidth="1"/>
    <col min="61" max="61" width="15.7109375" style="2" bestFit="1" customWidth="1"/>
    <col min="62" max="62" width="28.5703125" style="2" bestFit="1" customWidth="1"/>
    <col min="63" max="63" width="20.28515625" style="2" bestFit="1" customWidth="1"/>
    <col min="64" max="64" width="16" style="2" bestFit="1" customWidth="1"/>
    <col min="65" max="65" width="13.7109375" style="2" bestFit="1" customWidth="1"/>
    <col min="66" max="66" width="28.140625" style="2" bestFit="1" customWidth="1"/>
    <col min="67" max="67" width="15.85546875" style="2" bestFit="1" customWidth="1"/>
    <col min="68" max="68" width="26.28515625" style="2" bestFit="1" customWidth="1"/>
    <col min="69" max="69" width="13.140625" style="2" bestFit="1" customWidth="1"/>
    <col min="70" max="70" width="15" style="2" bestFit="1" customWidth="1"/>
    <col min="71" max="71" width="9" style="2" bestFit="1" customWidth="1"/>
    <col min="72" max="72" width="18" style="2" bestFit="1" customWidth="1"/>
    <col min="73" max="73" width="14.28515625" style="2" bestFit="1" customWidth="1"/>
    <col min="74" max="74" width="15.7109375" style="2" bestFit="1" customWidth="1"/>
    <col min="75" max="75" width="18.7109375" style="2" bestFit="1" customWidth="1"/>
    <col min="76" max="76" width="16.140625" style="2" bestFit="1" customWidth="1"/>
    <col min="77" max="77" width="23.5703125" style="2" bestFit="1" customWidth="1"/>
    <col min="78" max="78" width="23.85546875" style="2" bestFit="1" customWidth="1"/>
    <col min="79" max="79" width="22.85546875" style="2" bestFit="1" customWidth="1"/>
    <col min="80" max="80" width="11.7109375" style="2" bestFit="1" customWidth="1"/>
    <col min="81" max="81" width="11.85546875" style="2" bestFit="1" customWidth="1"/>
    <col min="82" max="82" width="15.140625" style="2" bestFit="1" customWidth="1"/>
    <col min="83" max="83" width="15.28515625" style="2" bestFit="1" customWidth="1"/>
    <col min="84" max="84" width="19.5703125" style="2" bestFit="1" customWidth="1"/>
    <col min="85" max="85" width="21.5703125" style="2" bestFit="1" customWidth="1"/>
    <col min="86" max="86" width="18.85546875" style="2" bestFit="1" customWidth="1"/>
    <col min="87" max="87" width="8.7109375" style="2" bestFit="1" customWidth="1"/>
    <col min="88" max="88" width="8.85546875" style="2" bestFit="1" customWidth="1"/>
    <col min="89" max="89" width="13.140625" style="2" bestFit="1" customWidth="1"/>
    <col min="90" max="90" width="9.5703125" style="2" bestFit="1" customWidth="1"/>
    <col min="91" max="91" width="9.7109375" style="2" bestFit="1" customWidth="1"/>
    <col min="92" max="92" width="14" style="2" bestFit="1" customWidth="1"/>
    <col min="93" max="93" width="17" style="2" bestFit="1" customWidth="1"/>
    <col min="94" max="94" width="17.28515625" style="2" bestFit="1" customWidth="1"/>
    <col min="95" max="95" width="21.5703125" style="2" bestFit="1" customWidth="1"/>
    <col min="96" max="96" width="17.7109375" style="2" bestFit="1" customWidth="1"/>
    <col min="97" max="97" width="14.5703125" style="2" bestFit="1" customWidth="1"/>
    <col min="98" max="98" width="15.7109375" style="2" bestFit="1" customWidth="1"/>
    <col min="99" max="99" width="19.140625" style="2" bestFit="1" customWidth="1"/>
    <col min="100" max="100" width="12.42578125" style="2" bestFit="1" customWidth="1"/>
    <col min="101" max="102" width="14.85546875" style="2" bestFit="1" customWidth="1"/>
    <col min="103" max="103" width="14.42578125" style="2" bestFit="1" customWidth="1"/>
    <col min="104" max="104" width="23.140625" style="2" bestFit="1" customWidth="1"/>
    <col min="105" max="105" width="26" style="2" bestFit="1" customWidth="1"/>
    <col min="106" max="106" width="19.42578125" style="2" bestFit="1" customWidth="1"/>
    <col min="107" max="107" width="21.5703125" style="2" bestFit="1" customWidth="1"/>
    <col min="108" max="108" width="25.85546875" style="2" bestFit="1" customWidth="1"/>
    <col min="109" max="109" width="18.5703125" style="2" bestFit="1" customWidth="1"/>
    <col min="110" max="110" width="16.28515625" style="2" bestFit="1" customWidth="1"/>
    <col min="111" max="111" width="15.42578125" style="2" bestFit="1" customWidth="1"/>
    <col min="112" max="112" width="17.28515625" style="2" bestFit="1" customWidth="1"/>
    <col min="113" max="113" width="17.42578125" style="2" bestFit="1" customWidth="1"/>
    <col min="114" max="114" width="21.7109375" style="2" bestFit="1" customWidth="1"/>
    <col min="115" max="115" width="17.28515625" style="2" bestFit="1" customWidth="1"/>
    <col min="116" max="116" width="17.42578125" style="2" bestFit="1" customWidth="1"/>
    <col min="117" max="117" width="21.7109375" style="2" bestFit="1" customWidth="1"/>
    <col min="118" max="118" width="13.42578125" style="2" bestFit="1" customWidth="1"/>
    <col min="119" max="216" width="12" style="2" customWidth="1"/>
    <col min="217" max="217" width="17.140625" style="2" customWidth="1"/>
    <col min="218" max="16384" width="13.85546875" style="2"/>
  </cols>
  <sheetData>
    <row r="1" spans="1:55" x14ac:dyDescent="0.25">
      <c r="A1" s="11"/>
      <c r="C1" s="11"/>
      <c r="D1" s="11"/>
      <c r="E1" s="11"/>
      <c r="F1" s="11"/>
      <c r="G1" s="20"/>
      <c r="H1" s="17"/>
      <c r="I1" s="17"/>
      <c r="J1" s="17"/>
      <c r="K1" s="16"/>
      <c r="L1" s="16"/>
      <c r="M1" s="16"/>
      <c r="AJ1" s="16"/>
      <c r="AW1" s="16"/>
      <c r="AY1" s="16"/>
      <c r="BC1" s="16"/>
    </row>
    <row r="2" spans="1:55" ht="19.5" x14ac:dyDescent="0.35">
      <c r="C2" s="10" t="s">
        <v>23</v>
      </c>
      <c r="D2" s="11" t="s">
        <v>894</v>
      </c>
      <c r="J2" s="39" t="s">
        <v>994</v>
      </c>
    </row>
    <row r="3" spans="1:55" ht="16.5" x14ac:dyDescent="0.3">
      <c r="C3" s="1" t="s">
        <v>25</v>
      </c>
      <c r="D3" s="26" t="s">
        <v>895</v>
      </c>
    </row>
    <row r="4" spans="1:55" ht="15.75" x14ac:dyDescent="0.3">
      <c r="C4" s="1" t="s">
        <v>27</v>
      </c>
      <c r="D4" s="27">
        <v>44561</v>
      </c>
    </row>
    <row r="5" spans="1:55" ht="15.75" x14ac:dyDescent="0.3">
      <c r="C5" s="1" t="s">
        <v>28</v>
      </c>
      <c r="D5" s="38" t="s">
        <v>992</v>
      </c>
    </row>
    <row r="6" spans="1:55" ht="27" x14ac:dyDescent="0.25">
      <c r="C6" s="57" t="s">
        <v>29</v>
      </c>
      <c r="D6" s="53" t="s">
        <v>30</v>
      </c>
      <c r="E6" s="13" t="s">
        <v>31</v>
      </c>
      <c r="F6" s="13" t="s">
        <v>32</v>
      </c>
      <c r="G6" s="22" t="s">
        <v>33</v>
      </c>
      <c r="H6" s="19" t="s">
        <v>34</v>
      </c>
      <c r="I6" s="19" t="s">
        <v>35</v>
      </c>
      <c r="J6" s="34" t="s">
        <v>36</v>
      </c>
      <c r="K6" s="14" t="s">
        <v>37</v>
      </c>
    </row>
    <row r="7" spans="1:55" x14ac:dyDescent="0.25">
      <c r="C7" s="58"/>
      <c r="D7" s="54"/>
      <c r="E7" s="4"/>
      <c r="F7" s="4"/>
      <c r="G7" s="23"/>
      <c r="H7" s="28"/>
      <c r="I7" s="28"/>
      <c r="J7" s="35"/>
      <c r="K7" s="5"/>
    </row>
    <row r="8" spans="1:55" x14ac:dyDescent="0.25">
      <c r="A8" s="15"/>
      <c r="B8" s="33"/>
      <c r="C8" s="59" t="s">
        <v>0</v>
      </c>
      <c r="D8" s="55"/>
      <c r="E8" s="9"/>
      <c r="F8" s="9"/>
      <c r="G8" s="24"/>
      <c r="H8" s="29"/>
      <c r="I8" s="29"/>
      <c r="J8" s="36"/>
      <c r="K8" s="12"/>
    </row>
    <row r="9" spans="1:55" x14ac:dyDescent="0.25">
      <c r="C9" s="60" t="s">
        <v>1</v>
      </c>
      <c r="D9" s="55"/>
      <c r="E9" s="9"/>
      <c r="F9" s="9"/>
      <c r="G9" s="24"/>
      <c r="H9" s="29"/>
      <c r="I9" s="29"/>
      <c r="J9" s="36"/>
      <c r="K9" s="12"/>
    </row>
    <row r="10" spans="1:55" x14ac:dyDescent="0.25">
      <c r="B10" s="11" t="s">
        <v>42</v>
      </c>
      <c r="C10" s="58" t="s">
        <v>43</v>
      </c>
      <c r="D10" s="55" t="s">
        <v>44</v>
      </c>
      <c r="E10" s="9"/>
      <c r="F10" s="9" t="s">
        <v>45</v>
      </c>
      <c r="G10" s="24">
        <v>43737</v>
      </c>
      <c r="H10" s="29">
        <v>825.65</v>
      </c>
      <c r="I10" s="29">
        <v>7.76</v>
      </c>
      <c r="J10" s="36"/>
      <c r="K10" s="12"/>
    </row>
    <row r="11" spans="1:55" x14ac:dyDescent="0.25">
      <c r="B11" s="11" t="s">
        <v>50</v>
      </c>
      <c r="C11" s="58" t="s">
        <v>51</v>
      </c>
      <c r="D11" s="55" t="s">
        <v>52</v>
      </c>
      <c r="E11" s="9"/>
      <c r="F11" s="9" t="s">
        <v>49</v>
      </c>
      <c r="G11" s="24">
        <v>83740</v>
      </c>
      <c r="H11" s="29">
        <v>619.79999999999995</v>
      </c>
      <c r="I11" s="29">
        <v>5.83</v>
      </c>
      <c r="J11" s="36"/>
      <c r="K11" s="12"/>
    </row>
    <row r="12" spans="1:55" x14ac:dyDescent="0.25">
      <c r="B12" s="11" t="s">
        <v>46</v>
      </c>
      <c r="C12" s="58" t="s">
        <v>47</v>
      </c>
      <c r="D12" s="55" t="s">
        <v>48</v>
      </c>
      <c r="E12" s="9"/>
      <c r="F12" s="9" t="s">
        <v>49</v>
      </c>
      <c r="G12" s="24">
        <v>37992</v>
      </c>
      <c r="H12" s="29">
        <v>562.04999999999995</v>
      </c>
      <c r="I12" s="29">
        <v>5.28</v>
      </c>
      <c r="J12" s="36"/>
      <c r="K12" s="12"/>
    </row>
    <row r="13" spans="1:55" x14ac:dyDescent="0.25">
      <c r="B13" s="11" t="s">
        <v>38</v>
      </c>
      <c r="C13" s="58" t="s">
        <v>39</v>
      </c>
      <c r="D13" s="55" t="s">
        <v>40</v>
      </c>
      <c r="E13" s="9"/>
      <c r="F13" s="9" t="s">
        <v>41</v>
      </c>
      <c r="G13" s="24">
        <v>22152</v>
      </c>
      <c r="H13" s="29">
        <v>524.59</v>
      </c>
      <c r="I13" s="29">
        <v>4.93</v>
      </c>
      <c r="J13" s="36"/>
      <c r="K13" s="12"/>
    </row>
    <row r="14" spans="1:55" x14ac:dyDescent="0.25">
      <c r="B14" s="11" t="s">
        <v>77</v>
      </c>
      <c r="C14" s="58" t="s">
        <v>78</v>
      </c>
      <c r="D14" s="55" t="s">
        <v>79</v>
      </c>
      <c r="E14" s="9"/>
      <c r="F14" s="9" t="s">
        <v>49</v>
      </c>
      <c r="G14" s="24">
        <v>100210</v>
      </c>
      <c r="H14" s="29">
        <v>461.42</v>
      </c>
      <c r="I14" s="29">
        <v>4.34</v>
      </c>
      <c r="J14" s="36"/>
      <c r="K14" s="12"/>
    </row>
    <row r="15" spans="1:55" x14ac:dyDescent="0.25">
      <c r="B15" s="11" t="s">
        <v>53</v>
      </c>
      <c r="C15" s="58" t="s">
        <v>54</v>
      </c>
      <c r="D15" s="55" t="s">
        <v>55</v>
      </c>
      <c r="E15" s="9"/>
      <c r="F15" s="9" t="s">
        <v>56</v>
      </c>
      <c r="G15" s="24">
        <v>15520</v>
      </c>
      <c r="H15" s="29">
        <v>401.42</v>
      </c>
      <c r="I15" s="29">
        <v>3.77</v>
      </c>
      <c r="J15" s="36"/>
      <c r="K15" s="12"/>
    </row>
    <row r="16" spans="1:55" x14ac:dyDescent="0.25">
      <c r="B16" s="11" t="s">
        <v>509</v>
      </c>
      <c r="C16" s="58" t="s">
        <v>510</v>
      </c>
      <c r="D16" s="55" t="s">
        <v>511</v>
      </c>
      <c r="E16" s="9"/>
      <c r="F16" s="9" t="s">
        <v>45</v>
      </c>
      <c r="G16" s="24">
        <v>6515</v>
      </c>
      <c r="H16" s="29">
        <v>319.52</v>
      </c>
      <c r="I16" s="29">
        <v>3</v>
      </c>
      <c r="J16" s="36"/>
      <c r="K16" s="12"/>
    </row>
    <row r="17" spans="2:11" x14ac:dyDescent="0.25">
      <c r="B17" s="11" t="s">
        <v>136</v>
      </c>
      <c r="C17" s="58" t="s">
        <v>137</v>
      </c>
      <c r="D17" s="55" t="s">
        <v>138</v>
      </c>
      <c r="E17" s="9"/>
      <c r="F17" s="9" t="s">
        <v>139</v>
      </c>
      <c r="G17" s="24">
        <v>63350</v>
      </c>
      <c r="H17" s="29">
        <v>301.26</v>
      </c>
      <c r="I17" s="29">
        <v>2.83</v>
      </c>
      <c r="J17" s="36"/>
      <c r="K17" s="12"/>
    </row>
    <row r="18" spans="2:11" x14ac:dyDescent="0.25">
      <c r="B18" s="11" t="s">
        <v>111</v>
      </c>
      <c r="C18" s="58" t="s">
        <v>112</v>
      </c>
      <c r="D18" s="55" t="s">
        <v>113</v>
      </c>
      <c r="E18" s="9"/>
      <c r="F18" s="9" t="s">
        <v>114</v>
      </c>
      <c r="G18" s="24">
        <v>33180</v>
      </c>
      <c r="H18" s="29">
        <v>280.60000000000002</v>
      </c>
      <c r="I18" s="29">
        <v>2.64</v>
      </c>
      <c r="J18" s="36"/>
      <c r="K18" s="12"/>
    </row>
    <row r="19" spans="2:11" x14ac:dyDescent="0.25">
      <c r="B19" s="11" t="s">
        <v>689</v>
      </c>
      <c r="C19" s="58" t="s">
        <v>690</v>
      </c>
      <c r="D19" s="55" t="s">
        <v>691</v>
      </c>
      <c r="E19" s="9"/>
      <c r="F19" s="9" t="s">
        <v>272</v>
      </c>
      <c r="G19" s="24">
        <v>83492</v>
      </c>
      <c r="H19" s="29">
        <v>250.35</v>
      </c>
      <c r="I19" s="29">
        <v>2.35</v>
      </c>
      <c r="J19" s="36"/>
      <c r="K19" s="12"/>
    </row>
    <row r="20" spans="2:11" x14ac:dyDescent="0.25">
      <c r="B20" s="11" t="s">
        <v>709</v>
      </c>
      <c r="C20" s="58" t="s">
        <v>710</v>
      </c>
      <c r="D20" s="55" t="s">
        <v>711</v>
      </c>
      <c r="E20" s="9"/>
      <c r="F20" s="9" t="s">
        <v>45</v>
      </c>
      <c r="G20" s="24">
        <v>4200</v>
      </c>
      <c r="H20" s="29">
        <v>247.39</v>
      </c>
      <c r="I20" s="29">
        <v>2.33</v>
      </c>
      <c r="J20" s="36"/>
      <c r="K20" s="12"/>
    </row>
    <row r="21" spans="2:11" x14ac:dyDescent="0.25">
      <c r="B21" s="11" t="s">
        <v>467</v>
      </c>
      <c r="C21" s="58" t="s">
        <v>468</v>
      </c>
      <c r="D21" s="55" t="s">
        <v>469</v>
      </c>
      <c r="E21" s="9"/>
      <c r="F21" s="9" t="s">
        <v>316</v>
      </c>
      <c r="G21" s="24">
        <v>23910</v>
      </c>
      <c r="H21" s="29">
        <v>240.2</v>
      </c>
      <c r="I21" s="29">
        <v>2.2599999999999998</v>
      </c>
      <c r="J21" s="36"/>
      <c r="K21" s="12"/>
    </row>
    <row r="22" spans="2:11" x14ac:dyDescent="0.25">
      <c r="B22" s="11" t="s">
        <v>83</v>
      </c>
      <c r="C22" s="58" t="s">
        <v>84</v>
      </c>
      <c r="D22" s="55" t="s">
        <v>85</v>
      </c>
      <c r="E22" s="9"/>
      <c r="F22" s="9" t="s">
        <v>86</v>
      </c>
      <c r="G22" s="24">
        <v>34800</v>
      </c>
      <c r="H22" s="29">
        <v>237.96</v>
      </c>
      <c r="I22" s="29">
        <v>2.2400000000000002</v>
      </c>
      <c r="J22" s="36"/>
      <c r="K22" s="12"/>
    </row>
    <row r="23" spans="2:11" x14ac:dyDescent="0.25">
      <c r="B23" s="11" t="s">
        <v>556</v>
      </c>
      <c r="C23" s="58" t="s">
        <v>557</v>
      </c>
      <c r="D23" s="55" t="s">
        <v>558</v>
      </c>
      <c r="E23" s="9"/>
      <c r="F23" s="9" t="s">
        <v>559</v>
      </c>
      <c r="G23" s="24">
        <v>32239</v>
      </c>
      <c r="H23" s="29">
        <v>224.98</v>
      </c>
      <c r="I23" s="29">
        <v>2.11</v>
      </c>
      <c r="J23" s="36"/>
      <c r="K23" s="12"/>
    </row>
    <row r="24" spans="2:11" x14ac:dyDescent="0.25">
      <c r="B24" s="11" t="s">
        <v>123</v>
      </c>
      <c r="C24" s="58" t="s">
        <v>124</v>
      </c>
      <c r="D24" s="55" t="s">
        <v>125</v>
      </c>
      <c r="E24" s="9"/>
      <c r="F24" s="9" t="s">
        <v>110</v>
      </c>
      <c r="G24" s="24">
        <v>46000</v>
      </c>
      <c r="H24" s="29">
        <v>221.9</v>
      </c>
      <c r="I24" s="29">
        <v>2.09</v>
      </c>
      <c r="J24" s="36"/>
      <c r="K24" s="12"/>
    </row>
    <row r="25" spans="2:11" x14ac:dyDescent="0.25">
      <c r="B25" s="11" t="s">
        <v>168</v>
      </c>
      <c r="C25" s="58" t="s">
        <v>169</v>
      </c>
      <c r="D25" s="55" t="s">
        <v>170</v>
      </c>
      <c r="E25" s="9"/>
      <c r="F25" s="9" t="s">
        <v>171</v>
      </c>
      <c r="G25" s="24">
        <v>143500</v>
      </c>
      <c r="H25" s="29">
        <v>204.34</v>
      </c>
      <c r="I25" s="29">
        <v>1.92</v>
      </c>
      <c r="J25" s="36"/>
      <c r="K25" s="12"/>
    </row>
    <row r="26" spans="2:11" x14ac:dyDescent="0.25">
      <c r="B26" s="11" t="s">
        <v>126</v>
      </c>
      <c r="C26" s="58" t="s">
        <v>127</v>
      </c>
      <c r="D26" s="55" t="s">
        <v>128</v>
      </c>
      <c r="E26" s="9"/>
      <c r="F26" s="9" t="s">
        <v>110</v>
      </c>
      <c r="G26" s="24">
        <v>23500</v>
      </c>
      <c r="H26" s="29">
        <v>196.73</v>
      </c>
      <c r="I26" s="29">
        <v>1.85</v>
      </c>
      <c r="J26" s="36"/>
      <c r="K26" s="12"/>
    </row>
    <row r="27" spans="2:11" x14ac:dyDescent="0.25">
      <c r="B27" s="11" t="s">
        <v>146</v>
      </c>
      <c r="C27" s="58" t="s">
        <v>147</v>
      </c>
      <c r="D27" s="55" t="s">
        <v>148</v>
      </c>
      <c r="E27" s="9"/>
      <c r="F27" s="9" t="s">
        <v>106</v>
      </c>
      <c r="G27" s="24">
        <v>30120</v>
      </c>
      <c r="H27" s="29">
        <v>195.64</v>
      </c>
      <c r="I27" s="29">
        <v>1.84</v>
      </c>
      <c r="J27" s="36"/>
      <c r="K27" s="12"/>
    </row>
    <row r="28" spans="2:11" x14ac:dyDescent="0.25">
      <c r="B28" s="11" t="s">
        <v>604</v>
      </c>
      <c r="C28" s="58" t="s">
        <v>605</v>
      </c>
      <c r="D28" s="55" t="s">
        <v>606</v>
      </c>
      <c r="E28" s="9"/>
      <c r="F28" s="9" t="s">
        <v>102</v>
      </c>
      <c r="G28" s="24">
        <v>15425</v>
      </c>
      <c r="H28" s="29">
        <v>188.05</v>
      </c>
      <c r="I28" s="29">
        <v>1.77</v>
      </c>
      <c r="J28" s="36"/>
      <c r="K28" s="12"/>
    </row>
    <row r="29" spans="2:11" x14ac:dyDescent="0.25">
      <c r="B29" s="11" t="s">
        <v>107</v>
      </c>
      <c r="C29" s="58" t="s">
        <v>108</v>
      </c>
      <c r="D29" s="55" t="s">
        <v>109</v>
      </c>
      <c r="E29" s="9"/>
      <c r="F29" s="9" t="s">
        <v>110</v>
      </c>
      <c r="G29" s="24">
        <v>2528</v>
      </c>
      <c r="H29" s="29">
        <v>187.74</v>
      </c>
      <c r="I29" s="29">
        <v>1.76</v>
      </c>
      <c r="J29" s="36"/>
      <c r="K29" s="12"/>
    </row>
    <row r="30" spans="2:11" x14ac:dyDescent="0.25">
      <c r="B30" s="11" t="s">
        <v>74</v>
      </c>
      <c r="C30" s="58" t="s">
        <v>75</v>
      </c>
      <c r="D30" s="55" t="s">
        <v>76</v>
      </c>
      <c r="E30" s="9"/>
      <c r="F30" s="9" t="s">
        <v>56</v>
      </c>
      <c r="G30" s="24">
        <v>2670</v>
      </c>
      <c r="H30" s="29">
        <v>186.29</v>
      </c>
      <c r="I30" s="29">
        <v>1.75</v>
      </c>
      <c r="J30" s="36"/>
      <c r="K30" s="12"/>
    </row>
    <row r="31" spans="2:11" x14ac:dyDescent="0.25">
      <c r="B31" s="11" t="s">
        <v>80</v>
      </c>
      <c r="C31" s="58" t="s">
        <v>81</v>
      </c>
      <c r="D31" s="55" t="s">
        <v>82</v>
      </c>
      <c r="E31" s="9"/>
      <c r="F31" s="9" t="s">
        <v>49</v>
      </c>
      <c r="G31" s="24">
        <v>26900</v>
      </c>
      <c r="H31" s="29">
        <v>182.53</v>
      </c>
      <c r="I31" s="29">
        <v>1.72</v>
      </c>
      <c r="J31" s="36"/>
      <c r="K31" s="12"/>
    </row>
    <row r="32" spans="2:11" x14ac:dyDescent="0.25">
      <c r="B32" s="11" t="s">
        <v>363</v>
      </c>
      <c r="C32" s="58" t="s">
        <v>364</v>
      </c>
      <c r="D32" s="55" t="s">
        <v>365</v>
      </c>
      <c r="E32" s="9"/>
      <c r="F32" s="9" t="s">
        <v>366</v>
      </c>
      <c r="G32" s="24">
        <v>140000</v>
      </c>
      <c r="H32" s="29">
        <v>180.88</v>
      </c>
      <c r="I32" s="29">
        <v>1.7</v>
      </c>
      <c r="J32" s="36"/>
      <c r="K32" s="12"/>
    </row>
    <row r="33" spans="2:11" x14ac:dyDescent="0.25">
      <c r="B33" s="11" t="s">
        <v>896</v>
      </c>
      <c r="C33" s="58" t="s">
        <v>897</v>
      </c>
      <c r="D33" s="55" t="s">
        <v>898</v>
      </c>
      <c r="E33" s="9"/>
      <c r="F33" s="9" t="s">
        <v>70</v>
      </c>
      <c r="G33" s="24">
        <v>19500</v>
      </c>
      <c r="H33" s="29">
        <v>173.22</v>
      </c>
      <c r="I33" s="29">
        <v>1.63</v>
      </c>
      <c r="J33" s="36"/>
      <c r="K33" s="12"/>
    </row>
    <row r="34" spans="2:11" x14ac:dyDescent="0.25">
      <c r="B34" s="11" t="s">
        <v>680</v>
      </c>
      <c r="C34" s="58" t="s">
        <v>681</v>
      </c>
      <c r="D34" s="55" t="s">
        <v>682</v>
      </c>
      <c r="E34" s="9"/>
      <c r="F34" s="9" t="s">
        <v>559</v>
      </c>
      <c r="G34" s="24">
        <v>7601</v>
      </c>
      <c r="H34" s="29">
        <v>169.41</v>
      </c>
      <c r="I34" s="29">
        <v>1.59</v>
      </c>
      <c r="J34" s="36"/>
      <c r="K34" s="12"/>
    </row>
    <row r="35" spans="2:11" x14ac:dyDescent="0.25">
      <c r="B35" s="11" t="s">
        <v>899</v>
      </c>
      <c r="C35" s="58" t="s">
        <v>900</v>
      </c>
      <c r="D35" s="55" t="s">
        <v>901</v>
      </c>
      <c r="E35" s="9"/>
      <c r="F35" s="9" t="s">
        <v>164</v>
      </c>
      <c r="G35" s="24">
        <v>27470</v>
      </c>
      <c r="H35" s="29">
        <v>168.82</v>
      </c>
      <c r="I35" s="29">
        <v>1.59</v>
      </c>
      <c r="J35" s="36"/>
      <c r="K35" s="12"/>
    </row>
    <row r="36" spans="2:11" x14ac:dyDescent="0.25">
      <c r="B36" s="11" t="s">
        <v>551</v>
      </c>
      <c r="C36" s="58" t="s">
        <v>552</v>
      </c>
      <c r="D36" s="55" t="s">
        <v>553</v>
      </c>
      <c r="E36" s="9"/>
      <c r="F36" s="9" t="s">
        <v>110</v>
      </c>
      <c r="G36" s="24">
        <v>136000</v>
      </c>
      <c r="H36" s="29">
        <v>166.53</v>
      </c>
      <c r="I36" s="29">
        <v>1.57</v>
      </c>
      <c r="J36" s="36"/>
      <c r="K36" s="12"/>
    </row>
    <row r="37" spans="2:11" x14ac:dyDescent="0.25">
      <c r="B37" s="11" t="s">
        <v>533</v>
      </c>
      <c r="C37" s="58" t="s">
        <v>534</v>
      </c>
      <c r="D37" s="55" t="s">
        <v>535</v>
      </c>
      <c r="E37" s="9"/>
      <c r="F37" s="9" t="s">
        <v>102</v>
      </c>
      <c r="G37" s="24">
        <v>36900</v>
      </c>
      <c r="H37" s="29">
        <v>161.41999999999999</v>
      </c>
      <c r="I37" s="29">
        <v>1.52</v>
      </c>
      <c r="J37" s="36"/>
      <c r="K37" s="12"/>
    </row>
    <row r="38" spans="2:11" x14ac:dyDescent="0.25">
      <c r="B38" s="11" t="s">
        <v>530</v>
      </c>
      <c r="C38" s="58" t="s">
        <v>531</v>
      </c>
      <c r="D38" s="55" t="s">
        <v>532</v>
      </c>
      <c r="E38" s="9"/>
      <c r="F38" s="9" t="s">
        <v>316</v>
      </c>
      <c r="G38" s="24">
        <v>7953</v>
      </c>
      <c r="H38" s="29">
        <v>158.11000000000001</v>
      </c>
      <c r="I38" s="29">
        <v>1.49</v>
      </c>
      <c r="J38" s="36"/>
      <c r="K38" s="12"/>
    </row>
    <row r="39" spans="2:11" x14ac:dyDescent="0.25">
      <c r="B39" s="11" t="s">
        <v>119</v>
      </c>
      <c r="C39" s="58" t="s">
        <v>120</v>
      </c>
      <c r="D39" s="55" t="s">
        <v>121</v>
      </c>
      <c r="E39" s="9"/>
      <c r="F39" s="9" t="s">
        <v>122</v>
      </c>
      <c r="G39" s="24">
        <v>2000</v>
      </c>
      <c r="H39" s="29">
        <v>151.82</v>
      </c>
      <c r="I39" s="29">
        <v>1.43</v>
      </c>
      <c r="J39" s="36"/>
      <c r="K39" s="12"/>
    </row>
    <row r="40" spans="2:11" x14ac:dyDescent="0.25">
      <c r="B40" s="11" t="s">
        <v>428</v>
      </c>
      <c r="C40" s="58" t="s">
        <v>429</v>
      </c>
      <c r="D40" s="55" t="s">
        <v>430</v>
      </c>
      <c r="E40" s="9"/>
      <c r="F40" s="9" t="s">
        <v>49</v>
      </c>
      <c r="G40" s="24">
        <v>180000</v>
      </c>
      <c r="H40" s="29">
        <v>147.51</v>
      </c>
      <c r="I40" s="29">
        <v>1.39</v>
      </c>
      <c r="J40" s="36"/>
      <c r="K40" s="12"/>
    </row>
    <row r="41" spans="2:11" x14ac:dyDescent="0.25">
      <c r="B41" s="11" t="s">
        <v>401</v>
      </c>
      <c r="C41" s="58" t="s">
        <v>402</v>
      </c>
      <c r="D41" s="55" t="s">
        <v>403</v>
      </c>
      <c r="E41" s="9"/>
      <c r="F41" s="9" t="s">
        <v>41</v>
      </c>
      <c r="G41" s="24">
        <v>48200</v>
      </c>
      <c r="H41" s="29">
        <v>140.91</v>
      </c>
      <c r="I41" s="29">
        <v>1.32</v>
      </c>
      <c r="J41" s="36"/>
      <c r="K41" s="12"/>
    </row>
    <row r="42" spans="2:11" x14ac:dyDescent="0.25">
      <c r="B42" s="11" t="s">
        <v>115</v>
      </c>
      <c r="C42" s="58" t="s">
        <v>116</v>
      </c>
      <c r="D42" s="55" t="s">
        <v>117</v>
      </c>
      <c r="E42" s="9"/>
      <c r="F42" s="9" t="s">
        <v>118</v>
      </c>
      <c r="G42" s="24">
        <v>12350</v>
      </c>
      <c r="H42" s="29">
        <v>137.26</v>
      </c>
      <c r="I42" s="29">
        <v>1.29</v>
      </c>
      <c r="J42" s="36"/>
      <c r="K42" s="12"/>
    </row>
    <row r="43" spans="2:11" x14ac:dyDescent="0.25">
      <c r="B43" s="11" t="s">
        <v>902</v>
      </c>
      <c r="C43" s="58" t="s">
        <v>903</v>
      </c>
      <c r="D43" s="55" t="s">
        <v>904</v>
      </c>
      <c r="E43" s="9"/>
      <c r="F43" s="9" t="s">
        <v>102</v>
      </c>
      <c r="G43" s="24">
        <v>4044</v>
      </c>
      <c r="H43" s="29">
        <v>134.11000000000001</v>
      </c>
      <c r="I43" s="29">
        <v>1.26</v>
      </c>
      <c r="J43" s="36"/>
      <c r="K43" s="12"/>
    </row>
    <row r="44" spans="2:11" x14ac:dyDescent="0.25">
      <c r="B44" s="11" t="s">
        <v>357</v>
      </c>
      <c r="C44" s="58" t="s">
        <v>358</v>
      </c>
      <c r="D44" s="55" t="s">
        <v>359</v>
      </c>
      <c r="E44" s="9"/>
      <c r="F44" s="9" t="s">
        <v>187</v>
      </c>
      <c r="G44" s="24">
        <v>4125</v>
      </c>
      <c r="H44" s="29">
        <v>125.16</v>
      </c>
      <c r="I44" s="29">
        <v>1.18</v>
      </c>
      <c r="J44" s="36"/>
      <c r="K44" s="12"/>
    </row>
    <row r="45" spans="2:11" x14ac:dyDescent="0.25">
      <c r="B45" s="11" t="s">
        <v>905</v>
      </c>
      <c r="C45" s="58" t="s">
        <v>906</v>
      </c>
      <c r="D45" s="55" t="s">
        <v>907</v>
      </c>
      <c r="E45" s="9"/>
      <c r="F45" s="9" t="s">
        <v>303</v>
      </c>
      <c r="G45" s="24">
        <v>26700</v>
      </c>
      <c r="H45" s="29">
        <v>118.25</v>
      </c>
      <c r="I45" s="29">
        <v>1.1100000000000001</v>
      </c>
      <c r="J45" s="36"/>
      <c r="K45" s="12"/>
    </row>
    <row r="46" spans="2:11" x14ac:dyDescent="0.25">
      <c r="B46" s="11" t="s">
        <v>161</v>
      </c>
      <c r="C46" s="58" t="s">
        <v>162</v>
      </c>
      <c r="D46" s="55" t="s">
        <v>163</v>
      </c>
      <c r="E46" s="9"/>
      <c r="F46" s="9" t="s">
        <v>164</v>
      </c>
      <c r="G46" s="24">
        <v>16000</v>
      </c>
      <c r="H46" s="29">
        <v>116.85</v>
      </c>
      <c r="I46" s="29">
        <v>1.1000000000000001</v>
      </c>
      <c r="J46" s="36"/>
      <c r="K46" s="12"/>
    </row>
    <row r="47" spans="2:11" x14ac:dyDescent="0.25">
      <c r="B47" s="11" t="s">
        <v>332</v>
      </c>
      <c r="C47" s="58" t="s">
        <v>333</v>
      </c>
      <c r="D47" s="55" t="s">
        <v>334</v>
      </c>
      <c r="E47" s="9"/>
      <c r="F47" s="9" t="s">
        <v>102</v>
      </c>
      <c r="G47" s="24">
        <v>8260</v>
      </c>
      <c r="H47" s="29">
        <v>115.39</v>
      </c>
      <c r="I47" s="29">
        <v>1.08</v>
      </c>
      <c r="J47" s="36"/>
      <c r="K47" s="12"/>
    </row>
    <row r="48" spans="2:11" x14ac:dyDescent="0.25">
      <c r="B48" s="11" t="s">
        <v>463</v>
      </c>
      <c r="C48" s="58" t="s">
        <v>464</v>
      </c>
      <c r="D48" s="55" t="s">
        <v>465</v>
      </c>
      <c r="E48" s="9"/>
      <c r="F48" s="9" t="s">
        <v>466</v>
      </c>
      <c r="G48" s="24">
        <v>32375</v>
      </c>
      <c r="H48" s="29">
        <v>114.4</v>
      </c>
      <c r="I48" s="29">
        <v>1.08</v>
      </c>
      <c r="J48" s="36"/>
      <c r="K48" s="12"/>
    </row>
    <row r="49" spans="2:11" x14ac:dyDescent="0.25">
      <c r="B49" s="11" t="s">
        <v>90</v>
      </c>
      <c r="C49" s="58" t="s">
        <v>91</v>
      </c>
      <c r="D49" s="55" t="s">
        <v>92</v>
      </c>
      <c r="E49" s="9"/>
      <c r="F49" s="9" t="s">
        <v>45</v>
      </c>
      <c r="G49" s="24">
        <v>8500</v>
      </c>
      <c r="H49" s="29">
        <v>112.12</v>
      </c>
      <c r="I49" s="29">
        <v>1.05</v>
      </c>
      <c r="J49" s="36"/>
      <c r="K49" s="12"/>
    </row>
    <row r="50" spans="2:11" x14ac:dyDescent="0.25">
      <c r="B50" s="11" t="s">
        <v>568</v>
      </c>
      <c r="C50" s="58" t="s">
        <v>569</v>
      </c>
      <c r="D50" s="55" t="s">
        <v>570</v>
      </c>
      <c r="E50" s="9"/>
      <c r="F50" s="9" t="s">
        <v>272</v>
      </c>
      <c r="G50" s="24">
        <v>64000</v>
      </c>
      <c r="H50" s="29">
        <v>100.93</v>
      </c>
      <c r="I50" s="29">
        <v>0.95</v>
      </c>
      <c r="J50" s="36"/>
      <c r="K50" s="12"/>
    </row>
    <row r="51" spans="2:11" x14ac:dyDescent="0.25">
      <c r="B51" s="11" t="s">
        <v>908</v>
      </c>
      <c r="C51" s="58" t="s">
        <v>909</v>
      </c>
      <c r="D51" s="55" t="s">
        <v>910</v>
      </c>
      <c r="E51" s="9"/>
      <c r="F51" s="9" t="s">
        <v>272</v>
      </c>
      <c r="G51" s="24">
        <v>11500</v>
      </c>
      <c r="H51" s="29">
        <v>99.11</v>
      </c>
      <c r="I51" s="29">
        <v>0.93</v>
      </c>
      <c r="J51" s="36"/>
      <c r="K51" s="12"/>
    </row>
    <row r="52" spans="2:11" x14ac:dyDescent="0.25">
      <c r="B52" s="11" t="s">
        <v>911</v>
      </c>
      <c r="C52" s="58" t="s">
        <v>912</v>
      </c>
      <c r="D52" s="55" t="s">
        <v>913</v>
      </c>
      <c r="E52" s="9"/>
      <c r="F52" s="9" t="s">
        <v>440</v>
      </c>
      <c r="G52" s="24">
        <v>133</v>
      </c>
      <c r="H52" s="29">
        <v>97.54</v>
      </c>
      <c r="I52" s="29">
        <v>0.92</v>
      </c>
      <c r="J52" s="36"/>
      <c r="K52" s="12"/>
    </row>
    <row r="53" spans="2:11" x14ac:dyDescent="0.25">
      <c r="B53" s="11" t="s">
        <v>460</v>
      </c>
      <c r="C53" s="58" t="s">
        <v>461</v>
      </c>
      <c r="D53" s="55" t="s">
        <v>462</v>
      </c>
      <c r="E53" s="9"/>
      <c r="F53" s="9" t="s">
        <v>366</v>
      </c>
      <c r="G53" s="24">
        <v>15000</v>
      </c>
      <c r="H53" s="29">
        <v>95.23</v>
      </c>
      <c r="I53" s="29">
        <v>0.9</v>
      </c>
      <c r="J53" s="36"/>
      <c r="K53" s="12"/>
    </row>
    <row r="54" spans="2:11" x14ac:dyDescent="0.25">
      <c r="B54" s="11" t="s">
        <v>87</v>
      </c>
      <c r="C54" s="58" t="s">
        <v>88</v>
      </c>
      <c r="D54" s="55" t="s">
        <v>89</v>
      </c>
      <c r="E54" s="9"/>
      <c r="F54" s="9" t="s">
        <v>70</v>
      </c>
      <c r="G54" s="24">
        <v>2731</v>
      </c>
      <c r="H54" s="29">
        <v>92.39</v>
      </c>
      <c r="I54" s="29">
        <v>0.87</v>
      </c>
      <c r="J54" s="36"/>
      <c r="K54" s="12"/>
    </row>
    <row r="55" spans="2:11" x14ac:dyDescent="0.25">
      <c r="B55" s="11" t="s">
        <v>60</v>
      </c>
      <c r="C55" s="58" t="s">
        <v>61</v>
      </c>
      <c r="D55" s="55" t="s">
        <v>62</v>
      </c>
      <c r="E55" s="9"/>
      <c r="F55" s="9" t="s">
        <v>49</v>
      </c>
      <c r="G55" s="24">
        <v>5129</v>
      </c>
      <c r="H55" s="29">
        <v>92.12</v>
      </c>
      <c r="I55" s="29">
        <v>0.87</v>
      </c>
      <c r="J55" s="36"/>
      <c r="K55" s="12"/>
    </row>
    <row r="56" spans="2:11" x14ac:dyDescent="0.25">
      <c r="B56" s="11" t="s">
        <v>457</v>
      </c>
      <c r="C56" s="58" t="s">
        <v>458</v>
      </c>
      <c r="D56" s="55" t="s">
        <v>459</v>
      </c>
      <c r="E56" s="9"/>
      <c r="F56" s="9" t="s">
        <v>376</v>
      </c>
      <c r="G56" s="24">
        <v>196</v>
      </c>
      <c r="H56" s="29">
        <v>82.66</v>
      </c>
      <c r="I56" s="29">
        <v>0.78</v>
      </c>
      <c r="J56" s="36"/>
      <c r="K56" s="12"/>
    </row>
    <row r="57" spans="2:11" x14ac:dyDescent="0.25">
      <c r="B57" s="11" t="s">
        <v>354</v>
      </c>
      <c r="C57" s="58" t="s">
        <v>355</v>
      </c>
      <c r="D57" s="55" t="s">
        <v>356</v>
      </c>
      <c r="E57" s="9"/>
      <c r="F57" s="9" t="s">
        <v>56</v>
      </c>
      <c r="G57" s="24">
        <v>8086</v>
      </c>
      <c r="H57" s="29">
        <v>75.05</v>
      </c>
      <c r="I57" s="29">
        <v>0.71</v>
      </c>
      <c r="J57" s="36"/>
      <c r="K57" s="12"/>
    </row>
    <row r="58" spans="2:11" x14ac:dyDescent="0.25">
      <c r="B58" s="11" t="s">
        <v>692</v>
      </c>
      <c r="C58" s="58" t="s">
        <v>693</v>
      </c>
      <c r="D58" s="55" t="s">
        <v>694</v>
      </c>
      <c r="E58" s="9"/>
      <c r="F58" s="9" t="s">
        <v>135</v>
      </c>
      <c r="G58" s="24">
        <v>70000</v>
      </c>
      <c r="H58" s="29">
        <v>61.25</v>
      </c>
      <c r="I58" s="29">
        <v>0.57999999999999996</v>
      </c>
      <c r="J58" s="36"/>
      <c r="K58" s="12"/>
    </row>
    <row r="59" spans="2:11" x14ac:dyDescent="0.25">
      <c r="B59" s="11" t="s">
        <v>383</v>
      </c>
      <c r="C59" s="58" t="s">
        <v>384</v>
      </c>
      <c r="D59" s="55" t="s">
        <v>385</v>
      </c>
      <c r="E59" s="9"/>
      <c r="F59" s="9" t="s">
        <v>56</v>
      </c>
      <c r="G59" s="24">
        <v>8000</v>
      </c>
      <c r="H59" s="29">
        <v>41.63</v>
      </c>
      <c r="I59" s="29">
        <v>0.39</v>
      </c>
      <c r="J59" s="36"/>
      <c r="K59" s="12"/>
    </row>
    <row r="60" spans="2:11" x14ac:dyDescent="0.25">
      <c r="B60" s="11" t="s">
        <v>341</v>
      </c>
      <c r="C60" s="58" t="s">
        <v>342</v>
      </c>
      <c r="D60" s="55" t="s">
        <v>343</v>
      </c>
      <c r="E60" s="9"/>
      <c r="F60" s="9" t="s">
        <v>122</v>
      </c>
      <c r="G60" s="24">
        <v>7900</v>
      </c>
      <c r="H60" s="29">
        <v>29.82</v>
      </c>
      <c r="I60" s="29">
        <v>0.28000000000000003</v>
      </c>
      <c r="J60" s="36"/>
      <c r="K60" s="12"/>
    </row>
    <row r="61" spans="2:11" x14ac:dyDescent="0.25">
      <c r="B61" s="11" t="s">
        <v>701</v>
      </c>
      <c r="C61" s="58" t="s">
        <v>702</v>
      </c>
      <c r="D61" s="55" t="s">
        <v>703</v>
      </c>
      <c r="E61" s="9"/>
      <c r="F61" s="9" t="s">
        <v>56</v>
      </c>
      <c r="G61" s="24">
        <v>20000</v>
      </c>
      <c r="H61" s="29">
        <v>24.69</v>
      </c>
      <c r="I61" s="29">
        <v>0.23</v>
      </c>
      <c r="J61" s="36"/>
      <c r="K61" s="12"/>
    </row>
    <row r="62" spans="2:11" x14ac:dyDescent="0.25">
      <c r="C62" s="61" t="s">
        <v>208</v>
      </c>
      <c r="D62" s="55"/>
      <c r="E62" s="9"/>
      <c r="F62" s="9"/>
      <c r="G62" s="24"/>
      <c r="H62" s="30">
        <v>10545</v>
      </c>
      <c r="I62" s="30">
        <v>99.16</v>
      </c>
      <c r="J62" s="36"/>
      <c r="K62" s="12"/>
    </row>
    <row r="63" spans="2:11" x14ac:dyDescent="0.25">
      <c r="C63" s="58"/>
      <c r="D63" s="55"/>
      <c r="E63" s="9"/>
      <c r="F63" s="9"/>
      <c r="G63" s="24"/>
      <c r="H63" s="29"/>
      <c r="I63" s="29"/>
      <c r="J63" s="36"/>
      <c r="K63" s="12"/>
    </row>
    <row r="64" spans="2:11" x14ac:dyDescent="0.25">
      <c r="C64" s="61" t="s">
        <v>3</v>
      </c>
      <c r="D64" s="55"/>
      <c r="E64" s="9"/>
      <c r="F64" s="9"/>
      <c r="G64" s="24"/>
      <c r="H64" s="29" t="s">
        <v>2</v>
      </c>
      <c r="I64" s="29" t="s">
        <v>2</v>
      </c>
      <c r="J64" s="36"/>
      <c r="K64" s="12"/>
    </row>
    <row r="65" spans="3:11" x14ac:dyDescent="0.25">
      <c r="C65" s="58"/>
      <c r="D65" s="55"/>
      <c r="E65" s="9"/>
      <c r="F65" s="9"/>
      <c r="G65" s="24"/>
      <c r="H65" s="29"/>
      <c r="I65" s="29"/>
      <c r="J65" s="36"/>
      <c r="K65" s="12"/>
    </row>
    <row r="66" spans="3:11" x14ac:dyDescent="0.25">
      <c r="C66" s="61" t="s">
        <v>4</v>
      </c>
      <c r="D66" s="55"/>
      <c r="E66" s="9"/>
      <c r="F66" s="9"/>
      <c r="G66" s="24"/>
      <c r="H66" s="29" t="s">
        <v>2</v>
      </c>
      <c r="I66" s="29" t="s">
        <v>2</v>
      </c>
      <c r="J66" s="36"/>
      <c r="K66" s="12"/>
    </row>
    <row r="67" spans="3:11" x14ac:dyDescent="0.25">
      <c r="C67" s="58"/>
      <c r="D67" s="55"/>
      <c r="E67" s="9"/>
      <c r="F67" s="9"/>
      <c r="G67" s="24"/>
      <c r="H67" s="29"/>
      <c r="I67" s="29"/>
      <c r="J67" s="36"/>
      <c r="K67" s="12"/>
    </row>
    <row r="68" spans="3:11" x14ac:dyDescent="0.25">
      <c r="C68" s="61" t="s">
        <v>5</v>
      </c>
      <c r="D68" s="55"/>
      <c r="E68" s="9"/>
      <c r="F68" s="9"/>
      <c r="G68" s="24"/>
      <c r="H68" s="29"/>
      <c r="I68" s="29"/>
      <c r="J68" s="36"/>
      <c r="K68" s="12"/>
    </row>
    <row r="69" spans="3:11" x14ac:dyDescent="0.25">
      <c r="C69" s="58"/>
      <c r="D69" s="55"/>
      <c r="E69" s="9"/>
      <c r="F69" s="9"/>
      <c r="G69" s="24"/>
      <c r="H69" s="29"/>
      <c r="I69" s="29"/>
      <c r="J69" s="36"/>
      <c r="K69" s="12"/>
    </row>
    <row r="70" spans="3:11" x14ac:dyDescent="0.25">
      <c r="C70" s="61" t="s">
        <v>6</v>
      </c>
      <c r="D70" s="55"/>
      <c r="E70" s="9"/>
      <c r="F70" s="9"/>
      <c r="G70" s="24"/>
      <c r="H70" s="29" t="s">
        <v>2</v>
      </c>
      <c r="I70" s="29" t="s">
        <v>2</v>
      </c>
      <c r="J70" s="36"/>
      <c r="K70" s="12"/>
    </row>
    <row r="71" spans="3:11" x14ac:dyDescent="0.25">
      <c r="C71" s="58"/>
      <c r="D71" s="55"/>
      <c r="E71" s="9"/>
      <c r="F71" s="9"/>
      <c r="G71" s="24"/>
      <c r="H71" s="29"/>
      <c r="I71" s="29"/>
      <c r="J71" s="36"/>
      <c r="K71" s="12"/>
    </row>
    <row r="72" spans="3:11" x14ac:dyDescent="0.25">
      <c r="C72" s="61" t="s">
        <v>7</v>
      </c>
      <c r="D72" s="55"/>
      <c r="E72" s="9"/>
      <c r="F72" s="9"/>
      <c r="G72" s="24"/>
      <c r="H72" s="29" t="s">
        <v>2</v>
      </c>
      <c r="I72" s="29" t="s">
        <v>2</v>
      </c>
      <c r="J72" s="36"/>
      <c r="K72" s="12"/>
    </row>
    <row r="73" spans="3:11" x14ac:dyDescent="0.25">
      <c r="C73" s="58"/>
      <c r="D73" s="55"/>
      <c r="E73" s="9"/>
      <c r="F73" s="9"/>
      <c r="G73" s="24"/>
      <c r="H73" s="29"/>
      <c r="I73" s="29"/>
      <c r="J73" s="36"/>
      <c r="K73" s="12"/>
    </row>
    <row r="74" spans="3:11" x14ac:dyDescent="0.25">
      <c r="C74" s="61" t="s">
        <v>8</v>
      </c>
      <c r="D74" s="55"/>
      <c r="E74" s="9"/>
      <c r="F74" s="9"/>
      <c r="G74" s="24"/>
      <c r="H74" s="29" t="s">
        <v>2</v>
      </c>
      <c r="I74" s="29" t="s">
        <v>2</v>
      </c>
      <c r="J74" s="36"/>
      <c r="K74" s="12"/>
    </row>
    <row r="75" spans="3:11" x14ac:dyDescent="0.25">
      <c r="C75" s="58"/>
      <c r="D75" s="55"/>
      <c r="E75" s="9"/>
      <c r="F75" s="9"/>
      <c r="G75" s="24"/>
      <c r="H75" s="29"/>
      <c r="I75" s="29"/>
      <c r="J75" s="36"/>
      <c r="K75" s="12"/>
    </row>
    <row r="76" spans="3:11" x14ac:dyDescent="0.25">
      <c r="C76" s="61" t="s">
        <v>9</v>
      </c>
      <c r="D76" s="55"/>
      <c r="E76" s="9"/>
      <c r="F76" s="9"/>
      <c r="G76" s="24"/>
      <c r="H76" s="29" t="s">
        <v>2</v>
      </c>
      <c r="I76" s="29" t="s">
        <v>2</v>
      </c>
      <c r="J76" s="36"/>
      <c r="K76" s="12"/>
    </row>
    <row r="77" spans="3:11" x14ac:dyDescent="0.25">
      <c r="C77" s="58"/>
      <c r="D77" s="55"/>
      <c r="E77" s="9"/>
      <c r="F77" s="9"/>
      <c r="G77" s="24"/>
      <c r="H77" s="29"/>
      <c r="I77" s="29"/>
      <c r="J77" s="36"/>
      <c r="K77" s="12"/>
    </row>
    <row r="78" spans="3:11" x14ac:dyDescent="0.25">
      <c r="C78" s="61" t="s">
        <v>10</v>
      </c>
      <c r="D78" s="55"/>
      <c r="E78" s="9"/>
      <c r="F78" s="9"/>
      <c r="G78" s="24"/>
      <c r="H78" s="29" t="s">
        <v>2</v>
      </c>
      <c r="I78" s="29" t="s">
        <v>2</v>
      </c>
      <c r="J78" s="36"/>
      <c r="K78" s="12"/>
    </row>
    <row r="79" spans="3:11" x14ac:dyDescent="0.25">
      <c r="C79" s="58"/>
      <c r="D79" s="55"/>
      <c r="E79" s="9"/>
      <c r="F79" s="9"/>
      <c r="G79" s="24"/>
      <c r="H79" s="29"/>
      <c r="I79" s="29"/>
      <c r="J79" s="36"/>
      <c r="K79" s="12"/>
    </row>
    <row r="80" spans="3:11" x14ac:dyDescent="0.25">
      <c r="C80" s="61" t="s">
        <v>11</v>
      </c>
      <c r="D80" s="55"/>
      <c r="E80" s="9"/>
      <c r="F80" s="9"/>
      <c r="G80" s="24"/>
      <c r="H80" s="29"/>
      <c r="I80" s="29"/>
      <c r="J80" s="36"/>
      <c r="K80" s="12"/>
    </row>
    <row r="81" spans="1:11" x14ac:dyDescent="0.25">
      <c r="C81" s="58"/>
      <c r="D81" s="55"/>
      <c r="E81" s="9"/>
      <c r="F81" s="9"/>
      <c r="G81" s="24"/>
      <c r="H81" s="29"/>
      <c r="I81" s="29"/>
      <c r="J81" s="36"/>
      <c r="K81" s="12"/>
    </row>
    <row r="82" spans="1:11" x14ac:dyDescent="0.25">
      <c r="C82" s="61" t="s">
        <v>13</v>
      </c>
      <c r="D82" s="55"/>
      <c r="E82" s="9"/>
      <c r="F82" s="9"/>
      <c r="G82" s="24"/>
      <c r="H82" s="29" t="s">
        <v>2</v>
      </c>
      <c r="I82" s="29" t="s">
        <v>2</v>
      </c>
      <c r="J82" s="36"/>
      <c r="K82" s="12"/>
    </row>
    <row r="83" spans="1:11" x14ac:dyDescent="0.25">
      <c r="C83" s="58"/>
      <c r="D83" s="55"/>
      <c r="E83" s="9"/>
      <c r="F83" s="9"/>
      <c r="G83" s="24"/>
      <c r="H83" s="29"/>
      <c r="I83" s="29"/>
      <c r="J83" s="36"/>
      <c r="K83" s="12"/>
    </row>
    <row r="84" spans="1:11" x14ac:dyDescent="0.25">
      <c r="C84" s="61" t="s">
        <v>14</v>
      </c>
      <c r="D84" s="55"/>
      <c r="E84" s="9"/>
      <c r="F84" s="9"/>
      <c r="G84" s="24"/>
      <c r="H84" s="29" t="s">
        <v>2</v>
      </c>
      <c r="I84" s="29" t="s">
        <v>2</v>
      </c>
      <c r="J84" s="36"/>
      <c r="K84" s="12"/>
    </row>
    <row r="85" spans="1:11" x14ac:dyDescent="0.25">
      <c r="C85" s="58"/>
      <c r="D85" s="55"/>
      <c r="E85" s="9"/>
      <c r="F85" s="9"/>
      <c r="G85" s="24"/>
      <c r="H85" s="29"/>
      <c r="I85" s="29"/>
      <c r="J85" s="36"/>
      <c r="K85" s="12"/>
    </row>
    <row r="86" spans="1:11" x14ac:dyDescent="0.25">
      <c r="C86" s="61" t="s">
        <v>15</v>
      </c>
      <c r="D86" s="55"/>
      <c r="E86" s="9"/>
      <c r="F86" s="9"/>
      <c r="G86" s="24"/>
      <c r="H86" s="29" t="s">
        <v>2</v>
      </c>
      <c r="I86" s="29" t="s">
        <v>2</v>
      </c>
      <c r="J86" s="36"/>
      <c r="K86" s="12"/>
    </row>
    <row r="87" spans="1:11" x14ac:dyDescent="0.25">
      <c r="C87" s="58"/>
      <c r="D87" s="55"/>
      <c r="E87" s="9"/>
      <c r="F87" s="9"/>
      <c r="G87" s="24"/>
      <c r="H87" s="29"/>
      <c r="I87" s="29"/>
      <c r="J87" s="36"/>
      <c r="K87" s="12"/>
    </row>
    <row r="88" spans="1:11" x14ac:dyDescent="0.25">
      <c r="C88" s="61" t="s">
        <v>16</v>
      </c>
      <c r="D88" s="55"/>
      <c r="E88" s="9"/>
      <c r="F88" s="9"/>
      <c r="G88" s="24"/>
      <c r="H88" s="29" t="s">
        <v>2</v>
      </c>
      <c r="I88" s="29" t="s">
        <v>2</v>
      </c>
      <c r="J88" s="36"/>
      <c r="K88" s="12"/>
    </row>
    <row r="89" spans="1:11" x14ac:dyDescent="0.25">
      <c r="C89" s="58"/>
      <c r="D89" s="55"/>
      <c r="E89" s="9"/>
      <c r="F89" s="9"/>
      <c r="G89" s="24"/>
      <c r="H89" s="29"/>
      <c r="I89" s="29"/>
      <c r="J89" s="36"/>
      <c r="K89" s="12"/>
    </row>
    <row r="90" spans="1:11" x14ac:dyDescent="0.25">
      <c r="A90" s="15"/>
      <c r="B90" s="33"/>
      <c r="C90" s="59" t="s">
        <v>17</v>
      </c>
      <c r="D90" s="55"/>
      <c r="E90" s="9"/>
      <c r="F90" s="9"/>
      <c r="G90" s="24"/>
      <c r="H90" s="29"/>
      <c r="I90" s="29"/>
      <c r="J90" s="36"/>
      <c r="K90" s="12"/>
    </row>
    <row r="91" spans="1:11" x14ac:dyDescent="0.25">
      <c r="A91" s="33"/>
      <c r="B91" s="33"/>
      <c r="C91" s="59" t="s">
        <v>18</v>
      </c>
      <c r="D91" s="55"/>
      <c r="E91" s="9"/>
      <c r="F91" s="9"/>
      <c r="G91" s="24"/>
      <c r="H91" s="29" t="s">
        <v>2</v>
      </c>
      <c r="I91" s="29" t="s">
        <v>2</v>
      </c>
      <c r="J91" s="36"/>
      <c r="K91" s="12"/>
    </row>
    <row r="92" spans="1:11" x14ac:dyDescent="0.25">
      <c r="A92" s="33"/>
      <c r="B92" s="33"/>
      <c r="C92" s="59"/>
      <c r="D92" s="55"/>
      <c r="E92" s="9"/>
      <c r="F92" s="9"/>
      <c r="G92" s="24"/>
      <c r="H92" s="29"/>
      <c r="I92" s="29"/>
      <c r="J92" s="36"/>
      <c r="K92" s="12"/>
    </row>
    <row r="93" spans="1:11" x14ac:dyDescent="0.25">
      <c r="A93" s="33"/>
      <c r="B93" s="33"/>
      <c r="C93" s="59" t="s">
        <v>19</v>
      </c>
      <c r="D93" s="55"/>
      <c r="E93" s="9"/>
      <c r="F93" s="9"/>
      <c r="G93" s="24"/>
      <c r="H93" s="29" t="s">
        <v>2</v>
      </c>
      <c r="I93" s="29" t="s">
        <v>2</v>
      </c>
      <c r="J93" s="36"/>
      <c r="K93" s="12"/>
    </row>
    <row r="94" spans="1:11" x14ac:dyDescent="0.25">
      <c r="A94" s="33"/>
      <c r="B94" s="33"/>
      <c r="C94" s="59"/>
      <c r="D94" s="55"/>
      <c r="E94" s="9"/>
      <c r="F94" s="9"/>
      <c r="G94" s="24"/>
      <c r="H94" s="29"/>
      <c r="I94" s="29"/>
      <c r="J94" s="36"/>
      <c r="K94" s="12"/>
    </row>
    <row r="95" spans="1:11" x14ac:dyDescent="0.25">
      <c r="A95" s="33"/>
      <c r="B95" s="33"/>
      <c r="C95" s="59" t="s">
        <v>20</v>
      </c>
      <c r="D95" s="55"/>
      <c r="E95" s="9"/>
      <c r="F95" s="9"/>
      <c r="G95" s="24"/>
      <c r="H95" s="29" t="s">
        <v>2</v>
      </c>
      <c r="I95" s="29" t="s">
        <v>2</v>
      </c>
      <c r="J95" s="36"/>
      <c r="K95" s="12"/>
    </row>
    <row r="96" spans="1:11" x14ac:dyDescent="0.25">
      <c r="A96" s="33"/>
      <c r="B96" s="33"/>
      <c r="C96" s="59"/>
      <c r="D96" s="55"/>
      <c r="E96" s="9"/>
      <c r="F96" s="9"/>
      <c r="G96" s="24"/>
      <c r="H96" s="29"/>
      <c r="I96" s="29"/>
      <c r="J96" s="36"/>
      <c r="K96" s="12"/>
    </row>
    <row r="97" spans="1:11" x14ac:dyDescent="0.25">
      <c r="A97" s="33"/>
      <c r="B97" s="33"/>
      <c r="C97" s="59" t="s">
        <v>21</v>
      </c>
      <c r="D97" s="55"/>
      <c r="E97" s="9"/>
      <c r="F97" s="9"/>
      <c r="G97" s="24"/>
      <c r="H97" s="29" t="s">
        <v>2</v>
      </c>
      <c r="I97" s="29" t="s">
        <v>2</v>
      </c>
      <c r="J97" s="36"/>
      <c r="K97" s="12"/>
    </row>
    <row r="98" spans="1:11" x14ac:dyDescent="0.25">
      <c r="A98" s="33"/>
      <c r="B98" s="33"/>
      <c r="C98" s="59"/>
      <c r="D98" s="55"/>
      <c r="E98" s="9"/>
      <c r="F98" s="9"/>
      <c r="G98" s="24"/>
      <c r="H98" s="29"/>
      <c r="I98" s="29"/>
      <c r="J98" s="36"/>
      <c r="K98" s="12"/>
    </row>
    <row r="99" spans="1:11" x14ac:dyDescent="0.25">
      <c r="C99" s="60" t="s">
        <v>1028</v>
      </c>
      <c r="D99" s="55"/>
      <c r="E99" s="9"/>
      <c r="F99" s="9"/>
      <c r="G99" s="24"/>
      <c r="H99" s="29"/>
      <c r="I99" s="29"/>
      <c r="J99" s="36"/>
      <c r="K99" s="12"/>
    </row>
    <row r="100" spans="1:11" x14ac:dyDescent="0.25">
      <c r="B100" s="11" t="s">
        <v>209</v>
      </c>
      <c r="C100" s="58" t="s">
        <v>210</v>
      </c>
      <c r="D100" s="55"/>
      <c r="E100" s="9"/>
      <c r="F100" s="9"/>
      <c r="G100" s="24"/>
      <c r="H100" s="29">
        <v>116.59</v>
      </c>
      <c r="I100" s="29">
        <v>1.1000000000000001</v>
      </c>
      <c r="J100" s="36"/>
      <c r="K100" s="12"/>
    </row>
    <row r="101" spans="1:11" x14ac:dyDescent="0.25">
      <c r="C101" s="61" t="s">
        <v>208</v>
      </c>
      <c r="D101" s="55"/>
      <c r="E101" s="9"/>
      <c r="F101" s="9"/>
      <c r="G101" s="24"/>
      <c r="H101" s="30">
        <v>116.59</v>
      </c>
      <c r="I101" s="30">
        <v>1.1000000000000001</v>
      </c>
      <c r="J101" s="36"/>
      <c r="K101" s="12"/>
    </row>
    <row r="102" spans="1:11" x14ac:dyDescent="0.25">
      <c r="C102" s="58"/>
      <c r="D102" s="55"/>
      <c r="E102" s="9"/>
      <c r="F102" s="9"/>
      <c r="G102" s="24"/>
      <c r="H102" s="29"/>
      <c r="I102" s="29"/>
      <c r="J102" s="36"/>
      <c r="K102" s="12"/>
    </row>
    <row r="103" spans="1:11" x14ac:dyDescent="0.25">
      <c r="A103" s="15"/>
      <c r="B103" s="33"/>
      <c r="C103" s="59" t="s">
        <v>22</v>
      </c>
      <c r="D103" s="55"/>
      <c r="E103" s="9"/>
      <c r="F103" s="9"/>
      <c r="G103" s="24"/>
      <c r="H103" s="29"/>
      <c r="I103" s="29"/>
      <c r="J103" s="36"/>
      <c r="K103" s="12"/>
    </row>
    <row r="104" spans="1:11" x14ac:dyDescent="0.25">
      <c r="B104" s="11"/>
      <c r="C104" s="58" t="s">
        <v>211</v>
      </c>
      <c r="D104" s="55"/>
      <c r="E104" s="9"/>
      <c r="F104" s="9"/>
      <c r="G104" s="24"/>
      <c r="H104" s="29">
        <v>-23.09</v>
      </c>
      <c r="I104" s="29">
        <v>-0.26</v>
      </c>
      <c r="J104" s="36"/>
      <c r="K104" s="12"/>
    </row>
    <row r="105" spans="1:11" x14ac:dyDescent="0.25">
      <c r="C105" s="61" t="s">
        <v>208</v>
      </c>
      <c r="D105" s="55"/>
      <c r="E105" s="9"/>
      <c r="F105" s="9"/>
      <c r="G105" s="24"/>
      <c r="H105" s="30">
        <v>-23.09</v>
      </c>
      <c r="I105" s="30">
        <v>-0.26</v>
      </c>
      <c r="J105" s="36"/>
      <c r="K105" s="12"/>
    </row>
    <row r="106" spans="1:11" x14ac:dyDescent="0.25">
      <c r="C106" s="58"/>
      <c r="D106" s="55"/>
      <c r="E106" s="9"/>
      <c r="F106" s="9"/>
      <c r="G106" s="24"/>
      <c r="H106" s="29"/>
      <c r="I106" s="29"/>
      <c r="J106" s="36"/>
      <c r="K106" s="12"/>
    </row>
    <row r="107" spans="1:11" x14ac:dyDescent="0.25">
      <c r="C107" s="62" t="s">
        <v>212</v>
      </c>
      <c r="D107" s="56"/>
      <c r="E107" s="6"/>
      <c r="F107" s="7"/>
      <c r="G107" s="25"/>
      <c r="H107" s="31">
        <v>10638.5</v>
      </c>
      <c r="I107" s="31">
        <f>SUMIFS(I:I,C:C,"Total")</f>
        <v>99.999999999999986</v>
      </c>
      <c r="J107" s="37"/>
      <c r="K107" s="8"/>
    </row>
    <row r="110" spans="1:11" x14ac:dyDescent="0.25">
      <c r="C110" s="1" t="s">
        <v>213</v>
      </c>
    </row>
    <row r="111" spans="1:11" x14ac:dyDescent="0.25">
      <c r="C111" s="2" t="s">
        <v>214</v>
      </c>
    </row>
    <row r="112" spans="1:11" x14ac:dyDescent="0.25">
      <c r="C112" s="2" t="s">
        <v>215</v>
      </c>
    </row>
    <row r="113" spans="3:8" x14ac:dyDescent="0.25">
      <c r="C113" s="2" t="s">
        <v>216</v>
      </c>
    </row>
    <row r="114" spans="3:8" x14ac:dyDescent="0.25">
      <c r="C114" s="2" t="s">
        <v>1029</v>
      </c>
    </row>
    <row r="116" spans="3:8" ht="16.5" x14ac:dyDescent="0.3">
      <c r="C116" s="92" t="s">
        <v>895</v>
      </c>
      <c r="D116" s="92"/>
      <c r="E116" s="92"/>
      <c r="G116" s="93" t="s">
        <v>992</v>
      </c>
      <c r="H116" s="94"/>
    </row>
    <row r="117" spans="3:8" x14ac:dyDescent="0.25">
      <c r="C117" s="95" t="s">
        <v>1023</v>
      </c>
      <c r="D117" s="95"/>
      <c r="E117" s="95"/>
      <c r="G117" s="96"/>
      <c r="H117" s="97"/>
    </row>
    <row r="118" spans="3:8" x14ac:dyDescent="0.25">
      <c r="C118" s="112" t="s">
        <v>1057</v>
      </c>
      <c r="D118" s="102"/>
      <c r="E118" s="103"/>
      <c r="G118" s="98"/>
      <c r="H118" s="99"/>
    </row>
    <row r="119" spans="3:8" x14ac:dyDescent="0.25">
      <c r="C119" s="113"/>
      <c r="D119" s="104"/>
      <c r="E119" s="105"/>
      <c r="G119" s="98"/>
      <c r="H119" s="99"/>
    </row>
    <row r="120" spans="3:8" x14ac:dyDescent="0.25">
      <c r="C120" s="113"/>
      <c r="D120" s="104"/>
      <c r="E120" s="105"/>
      <c r="G120" s="98"/>
      <c r="H120" s="99"/>
    </row>
    <row r="121" spans="3:8" x14ac:dyDescent="0.25">
      <c r="C121" s="113"/>
      <c r="D121" s="104"/>
      <c r="E121" s="105"/>
      <c r="G121" s="98"/>
      <c r="H121" s="99"/>
    </row>
    <row r="122" spans="3:8" ht="39" customHeight="1" x14ac:dyDescent="0.25">
      <c r="C122" s="113"/>
      <c r="D122" s="106"/>
      <c r="E122" s="107"/>
      <c r="G122" s="98"/>
      <c r="H122" s="99"/>
    </row>
    <row r="123" spans="3:8" ht="25.5" customHeight="1" x14ac:dyDescent="0.25">
      <c r="C123" s="47"/>
      <c r="D123" s="110" t="s">
        <v>1026</v>
      </c>
      <c r="E123" s="110"/>
      <c r="G123" s="98"/>
      <c r="H123" s="99"/>
    </row>
    <row r="124" spans="3:8" x14ac:dyDescent="0.25">
      <c r="C124" s="111" t="s">
        <v>1027</v>
      </c>
      <c r="D124" s="111"/>
      <c r="E124" s="111"/>
      <c r="G124" s="100"/>
      <c r="H124" s="101"/>
    </row>
  </sheetData>
  <mergeCells count="8">
    <mergeCell ref="C116:E116"/>
    <mergeCell ref="G116:H116"/>
    <mergeCell ref="C117:E117"/>
    <mergeCell ref="G117:H124"/>
    <mergeCell ref="C118:C122"/>
    <mergeCell ref="D118:E122"/>
    <mergeCell ref="D123:E123"/>
    <mergeCell ref="C124:E124"/>
  </mergeCells>
  <hyperlinks>
    <hyperlink ref="J2" location="'Index'!A1" display="'Index'!A1"/>
  </hyperlinks>
  <pageMargins left="0.7" right="0.7" top="0.75" bottom="0.75" header="0.3" footer="0.3"/>
  <pageSetup orientation="portrait" horizontalDpi="4294967293"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C113"/>
  <sheetViews>
    <sheetView showGridLines="0" zoomScale="90" zoomScaleNormal="90" workbookViewId="0">
      <pane ySplit="6" topLeftCell="A7" activePane="bottomLeft" state="frozen"/>
      <selection pane="bottomLeft" activeCell="A7" sqref="A7"/>
    </sheetView>
  </sheetViews>
  <sheetFormatPr defaultColWidth="13.85546875" defaultRowHeight="13.5" x14ac:dyDescent="0.25"/>
  <cols>
    <col min="1" max="1" width="2.5703125" style="2" customWidth="1"/>
    <col min="2" max="2" width="5.85546875" style="2" hidden="1" customWidth="1"/>
    <col min="3" max="3" width="58.140625" style="2" customWidth="1"/>
    <col min="4" max="4" width="19.5703125" style="2" customWidth="1"/>
    <col min="5" max="6" width="23.7109375" style="2" customWidth="1"/>
    <col min="7" max="7" width="19.5703125" style="21" customWidth="1"/>
    <col min="8" max="10" width="19.5703125" style="18" customWidth="1"/>
    <col min="11" max="11" width="19.5703125" style="3" customWidth="1"/>
    <col min="12" max="12" width="9" style="3" bestFit="1" customWidth="1"/>
    <col min="13" max="13" width="9.140625" style="3" bestFit="1" customWidth="1"/>
    <col min="14" max="14" width="7.42578125" style="2" bestFit="1" customWidth="1"/>
    <col min="15" max="15" width="6.7109375" style="2" bestFit="1" customWidth="1"/>
    <col min="16" max="16" width="9.85546875" style="2" bestFit="1" customWidth="1"/>
    <col min="17" max="17" width="21.140625" style="2" bestFit="1" customWidth="1"/>
    <col min="18" max="18" width="16.42578125" style="2" bestFit="1" customWidth="1"/>
    <col min="19" max="19" width="7.28515625" style="2" bestFit="1" customWidth="1"/>
    <col min="20" max="20" width="9.28515625" style="2" bestFit="1" customWidth="1"/>
    <col min="21" max="21" width="17.85546875" style="2" bestFit="1" customWidth="1"/>
    <col min="22" max="22" width="6.7109375" style="2" bestFit="1" customWidth="1"/>
    <col min="23" max="23" width="19.140625" style="2" bestFit="1" customWidth="1"/>
    <col min="24" max="24" width="25.140625" style="2" bestFit="1" customWidth="1"/>
    <col min="25" max="25" width="21.42578125" style="2" bestFit="1" customWidth="1"/>
    <col min="26" max="26" width="19.7109375" style="2" bestFit="1" customWidth="1"/>
    <col min="27" max="27" width="14" style="2" bestFit="1" customWidth="1"/>
    <col min="28" max="28" width="13.140625" style="2" bestFit="1" customWidth="1"/>
    <col min="29" max="29" width="9.28515625" style="2" bestFit="1" customWidth="1"/>
    <col min="30" max="30" width="13.140625" style="2" bestFit="1" customWidth="1"/>
    <col min="31" max="31" width="7.42578125" style="2" bestFit="1" customWidth="1"/>
    <col min="32" max="32" width="19.42578125" style="2" bestFit="1" customWidth="1"/>
    <col min="33" max="33" width="20.85546875" style="2" bestFit="1" customWidth="1"/>
    <col min="34" max="34" width="19" style="2" bestFit="1" customWidth="1"/>
    <col min="35" max="35" width="25.85546875" style="2" bestFit="1" customWidth="1"/>
    <col min="36" max="36" width="14.5703125" style="3" bestFit="1" customWidth="1"/>
    <col min="37" max="37" width="14.42578125" style="2" bestFit="1" customWidth="1"/>
    <col min="38" max="38" width="27.28515625" style="2" bestFit="1" customWidth="1"/>
    <col min="39" max="39" width="11.5703125" style="2" bestFit="1" customWidth="1"/>
    <col min="40" max="40" width="6.28515625" style="2" bestFit="1" customWidth="1"/>
    <col min="41" max="41" width="7" style="2" bestFit="1" customWidth="1"/>
    <col min="42" max="42" width="23.85546875" style="2" bestFit="1" customWidth="1"/>
    <col min="43" max="43" width="12.85546875" style="2" bestFit="1" customWidth="1"/>
    <col min="44" max="44" width="11.28515625" style="2" bestFit="1" customWidth="1"/>
    <col min="45" max="45" width="15.28515625" style="2" bestFit="1" customWidth="1"/>
    <col min="46" max="46" width="21.140625" style="2" bestFit="1" customWidth="1"/>
    <col min="47" max="47" width="23.85546875" style="2" bestFit="1" customWidth="1"/>
    <col min="48" max="48" width="14.42578125" style="2" bestFit="1" customWidth="1"/>
    <col min="49" max="49" width="11.140625" style="3" bestFit="1" customWidth="1"/>
    <col min="50" max="50" width="15" style="2" bestFit="1" customWidth="1"/>
    <col min="51" max="51" width="11.7109375" style="3" bestFit="1" customWidth="1"/>
    <col min="52" max="52" width="23.5703125" style="2" bestFit="1" customWidth="1"/>
    <col min="53" max="53" width="22.140625" style="2" bestFit="1" customWidth="1"/>
    <col min="54" max="54" width="21" style="2" bestFit="1" customWidth="1"/>
    <col min="55" max="55" width="15.7109375" style="3" bestFit="1" customWidth="1"/>
    <col min="56" max="56" width="10.42578125" style="2" bestFit="1" customWidth="1"/>
    <col min="57" max="57" width="13.7109375" style="2" bestFit="1" customWidth="1"/>
    <col min="58" max="58" width="18" style="2" bestFit="1" customWidth="1"/>
    <col min="59" max="59" width="19.7109375" style="2" bestFit="1" customWidth="1"/>
    <col min="60" max="60" width="13.85546875" style="2" bestFit="1" customWidth="1"/>
    <col min="61" max="61" width="15.7109375" style="2" bestFit="1" customWidth="1"/>
    <col min="62" max="62" width="28.5703125" style="2" bestFit="1" customWidth="1"/>
    <col min="63" max="63" width="20.28515625" style="2" bestFit="1" customWidth="1"/>
    <col min="64" max="64" width="16" style="2" bestFit="1" customWidth="1"/>
    <col min="65" max="65" width="13.7109375" style="2" bestFit="1" customWidth="1"/>
    <col min="66" max="66" width="28.140625" style="2" bestFit="1" customWidth="1"/>
    <col min="67" max="67" width="15.85546875" style="2" bestFit="1" customWidth="1"/>
    <col min="68" max="68" width="26.28515625" style="2" bestFit="1" customWidth="1"/>
    <col min="69" max="69" width="13.140625" style="2" bestFit="1" customWidth="1"/>
    <col min="70" max="70" width="15" style="2" bestFit="1" customWidth="1"/>
    <col min="71" max="71" width="9" style="2" bestFit="1" customWidth="1"/>
    <col min="72" max="72" width="18" style="2" bestFit="1" customWidth="1"/>
    <col min="73" max="73" width="14.28515625" style="2" bestFit="1" customWidth="1"/>
    <col min="74" max="74" width="15.7109375" style="2" bestFit="1" customWidth="1"/>
    <col min="75" max="75" width="18.7109375" style="2" bestFit="1" customWidth="1"/>
    <col min="76" max="76" width="16.140625" style="2" bestFit="1" customWidth="1"/>
    <col min="77" max="77" width="23.5703125" style="2" bestFit="1" customWidth="1"/>
    <col min="78" max="78" width="23.85546875" style="2" bestFit="1" customWidth="1"/>
    <col min="79" max="79" width="22.85546875" style="2" bestFit="1" customWidth="1"/>
    <col min="80" max="80" width="11.7109375" style="2" bestFit="1" customWidth="1"/>
    <col min="81" max="81" width="11.85546875" style="2" bestFit="1" customWidth="1"/>
    <col min="82" max="82" width="15.140625" style="2" bestFit="1" customWidth="1"/>
    <col min="83" max="83" width="15.28515625" style="2" bestFit="1" customWidth="1"/>
    <col min="84" max="84" width="19.5703125" style="2" bestFit="1" customWidth="1"/>
    <col min="85" max="85" width="21.5703125" style="2" bestFit="1" customWidth="1"/>
    <col min="86" max="86" width="18.85546875" style="2" bestFit="1" customWidth="1"/>
    <col min="87" max="87" width="8.7109375" style="2" bestFit="1" customWidth="1"/>
    <col min="88" max="88" width="8.85546875" style="2" bestFit="1" customWidth="1"/>
    <col min="89" max="89" width="13.140625" style="2" bestFit="1" customWidth="1"/>
    <col min="90" max="90" width="9.5703125" style="2" bestFit="1" customWidth="1"/>
    <col min="91" max="91" width="9.7109375" style="2" bestFit="1" customWidth="1"/>
    <col min="92" max="92" width="14" style="2" bestFit="1" customWidth="1"/>
    <col min="93" max="93" width="17" style="2" bestFit="1" customWidth="1"/>
    <col min="94" max="94" width="17.28515625" style="2" bestFit="1" customWidth="1"/>
    <col min="95" max="95" width="21.5703125" style="2" bestFit="1" customWidth="1"/>
    <col min="96" max="96" width="17.7109375" style="2" bestFit="1" customWidth="1"/>
    <col min="97" max="97" width="14.5703125" style="2" bestFit="1" customWidth="1"/>
    <col min="98" max="98" width="15.7109375" style="2" bestFit="1" customWidth="1"/>
    <col min="99" max="99" width="19.140625" style="2" bestFit="1" customWidth="1"/>
    <col min="100" max="100" width="12.42578125" style="2" bestFit="1" customWidth="1"/>
    <col min="101" max="102" width="14.85546875" style="2" bestFit="1" customWidth="1"/>
    <col min="103" max="103" width="14.42578125" style="2" bestFit="1" customWidth="1"/>
    <col min="104" max="104" width="23.140625" style="2" bestFit="1" customWidth="1"/>
    <col min="105" max="105" width="26" style="2" bestFit="1" customWidth="1"/>
    <col min="106" max="106" width="19.42578125" style="2" bestFit="1" customWidth="1"/>
    <col min="107" max="107" width="21.5703125" style="2" bestFit="1" customWidth="1"/>
    <col min="108" max="108" width="25.85546875" style="2" bestFit="1" customWidth="1"/>
    <col min="109" max="109" width="18.5703125" style="2" bestFit="1" customWidth="1"/>
    <col min="110" max="110" width="16.28515625" style="2" bestFit="1" customWidth="1"/>
    <col min="111" max="111" width="15.42578125" style="2" bestFit="1" customWidth="1"/>
    <col min="112" max="112" width="17.28515625" style="2" bestFit="1" customWidth="1"/>
    <col min="113" max="113" width="17.42578125" style="2" bestFit="1" customWidth="1"/>
    <col min="114" max="114" width="21.7109375" style="2" bestFit="1" customWidth="1"/>
    <col min="115" max="115" width="17.28515625" style="2" bestFit="1" customWidth="1"/>
    <col min="116" max="116" width="17.42578125" style="2" bestFit="1" customWidth="1"/>
    <col min="117" max="117" width="21.7109375" style="2" bestFit="1" customWidth="1"/>
    <col min="118" max="118" width="13.42578125" style="2" bestFit="1" customWidth="1"/>
    <col min="119" max="216" width="12" style="2" customWidth="1"/>
    <col min="217" max="217" width="17.140625" style="2" customWidth="1"/>
    <col min="218" max="16384" width="13.85546875" style="2"/>
  </cols>
  <sheetData>
    <row r="1" spans="1:55" x14ac:dyDescent="0.25">
      <c r="A1" s="11"/>
      <c r="C1" s="11"/>
      <c r="D1" s="11"/>
      <c r="E1" s="11"/>
      <c r="F1" s="11"/>
      <c r="G1" s="20"/>
      <c r="H1" s="17"/>
      <c r="I1" s="17"/>
      <c r="J1" s="17"/>
      <c r="K1" s="16"/>
      <c r="L1" s="16"/>
      <c r="M1" s="16"/>
      <c r="AJ1" s="16"/>
      <c r="AW1" s="16"/>
      <c r="AY1" s="16"/>
      <c r="BC1" s="16"/>
    </row>
    <row r="2" spans="1:55" ht="19.5" x14ac:dyDescent="0.35">
      <c r="C2" s="10" t="s">
        <v>23</v>
      </c>
      <c r="D2" s="11" t="s">
        <v>914</v>
      </c>
      <c r="J2" s="39" t="s">
        <v>994</v>
      </c>
    </row>
    <row r="3" spans="1:55" ht="16.5" x14ac:dyDescent="0.3">
      <c r="C3" s="1" t="s">
        <v>25</v>
      </c>
      <c r="D3" s="26" t="s">
        <v>915</v>
      </c>
    </row>
    <row r="4" spans="1:55" ht="15.75" x14ac:dyDescent="0.3">
      <c r="C4" s="1" t="s">
        <v>27</v>
      </c>
      <c r="D4" s="27">
        <v>44561</v>
      </c>
    </row>
    <row r="5" spans="1:55" ht="15.75" x14ac:dyDescent="0.3">
      <c r="C5" s="1" t="s">
        <v>28</v>
      </c>
      <c r="D5" s="38" t="s">
        <v>992</v>
      </c>
    </row>
    <row r="6" spans="1:55" ht="27" x14ac:dyDescent="0.25">
      <c r="C6" s="57" t="s">
        <v>29</v>
      </c>
      <c r="D6" s="53" t="s">
        <v>30</v>
      </c>
      <c r="E6" s="13" t="s">
        <v>31</v>
      </c>
      <c r="F6" s="13" t="s">
        <v>32</v>
      </c>
      <c r="G6" s="22" t="s">
        <v>33</v>
      </c>
      <c r="H6" s="19" t="s">
        <v>34</v>
      </c>
      <c r="I6" s="19" t="s">
        <v>35</v>
      </c>
      <c r="J6" s="34" t="s">
        <v>36</v>
      </c>
      <c r="K6" s="14" t="s">
        <v>37</v>
      </c>
    </row>
    <row r="7" spans="1:55" x14ac:dyDescent="0.25">
      <c r="C7" s="58"/>
      <c r="D7" s="54"/>
      <c r="E7" s="4"/>
      <c r="F7" s="4"/>
      <c r="G7" s="23"/>
      <c r="H7" s="28"/>
      <c r="I7" s="28"/>
      <c r="J7" s="35"/>
      <c r="K7" s="5"/>
    </row>
    <row r="8" spans="1:55" x14ac:dyDescent="0.25">
      <c r="A8" s="15"/>
      <c r="B8" s="33"/>
      <c r="C8" s="59" t="s">
        <v>0</v>
      </c>
      <c r="D8" s="55"/>
      <c r="E8" s="9"/>
      <c r="F8" s="9"/>
      <c r="G8" s="24"/>
      <c r="H8" s="29"/>
      <c r="I8" s="29"/>
      <c r="J8" s="36"/>
      <c r="K8" s="12"/>
    </row>
    <row r="9" spans="1:55" x14ac:dyDescent="0.25">
      <c r="C9" s="60" t="s">
        <v>1</v>
      </c>
      <c r="D9" s="55"/>
      <c r="E9" s="9"/>
      <c r="F9" s="9"/>
      <c r="G9" s="24"/>
      <c r="H9" s="29"/>
      <c r="I9" s="29"/>
      <c r="J9" s="36"/>
      <c r="K9" s="12"/>
    </row>
    <row r="10" spans="1:55" x14ac:dyDescent="0.25">
      <c r="B10" s="11" t="s">
        <v>42</v>
      </c>
      <c r="C10" s="58" t="s">
        <v>43</v>
      </c>
      <c r="D10" s="55" t="s">
        <v>44</v>
      </c>
      <c r="E10" s="9"/>
      <c r="F10" s="9" t="s">
        <v>45</v>
      </c>
      <c r="G10" s="24">
        <v>57077</v>
      </c>
      <c r="H10" s="29">
        <v>1077.47</v>
      </c>
      <c r="I10" s="29">
        <v>10.8</v>
      </c>
      <c r="J10" s="36"/>
      <c r="K10" s="12"/>
    </row>
    <row r="11" spans="1:55" x14ac:dyDescent="0.25">
      <c r="B11" s="11" t="s">
        <v>57</v>
      </c>
      <c r="C11" s="58" t="s">
        <v>58</v>
      </c>
      <c r="D11" s="55" t="s">
        <v>59</v>
      </c>
      <c r="E11" s="9"/>
      <c r="F11" s="9" t="s">
        <v>45</v>
      </c>
      <c r="G11" s="24">
        <v>15016</v>
      </c>
      <c r="H11" s="29">
        <v>561.35</v>
      </c>
      <c r="I11" s="29">
        <v>5.63</v>
      </c>
      <c r="J11" s="36"/>
      <c r="K11" s="12"/>
    </row>
    <row r="12" spans="1:55" x14ac:dyDescent="0.25">
      <c r="B12" s="11" t="s">
        <v>782</v>
      </c>
      <c r="C12" s="58" t="s">
        <v>783</v>
      </c>
      <c r="D12" s="55" t="s">
        <v>784</v>
      </c>
      <c r="E12" s="9"/>
      <c r="F12" s="9" t="s">
        <v>559</v>
      </c>
      <c r="G12" s="24">
        <v>52524</v>
      </c>
      <c r="H12" s="29">
        <v>515.6</v>
      </c>
      <c r="I12" s="29">
        <v>5.17</v>
      </c>
      <c r="J12" s="36"/>
      <c r="K12" s="12"/>
    </row>
    <row r="13" spans="1:55" x14ac:dyDescent="0.25">
      <c r="B13" s="11" t="s">
        <v>50</v>
      </c>
      <c r="C13" s="58" t="s">
        <v>51</v>
      </c>
      <c r="D13" s="55" t="s">
        <v>52</v>
      </c>
      <c r="E13" s="9"/>
      <c r="F13" s="9" t="s">
        <v>49</v>
      </c>
      <c r="G13" s="24">
        <v>50000</v>
      </c>
      <c r="H13" s="29">
        <v>370.08</v>
      </c>
      <c r="I13" s="29">
        <v>3.71</v>
      </c>
      <c r="J13" s="36"/>
      <c r="K13" s="12"/>
    </row>
    <row r="14" spans="1:55" x14ac:dyDescent="0.25">
      <c r="B14" s="11" t="s">
        <v>132</v>
      </c>
      <c r="C14" s="58" t="s">
        <v>133</v>
      </c>
      <c r="D14" s="55" t="s">
        <v>134</v>
      </c>
      <c r="E14" s="9"/>
      <c r="F14" s="9" t="s">
        <v>135</v>
      </c>
      <c r="G14" s="24">
        <v>178666</v>
      </c>
      <c r="H14" s="29">
        <v>365.19</v>
      </c>
      <c r="I14" s="29">
        <v>3.66</v>
      </c>
      <c r="J14" s="36"/>
      <c r="K14" s="12"/>
    </row>
    <row r="15" spans="1:55" x14ac:dyDescent="0.25">
      <c r="B15" s="11" t="s">
        <v>677</v>
      </c>
      <c r="C15" s="58" t="s">
        <v>678</v>
      </c>
      <c r="D15" s="55" t="s">
        <v>679</v>
      </c>
      <c r="E15" s="9"/>
      <c r="F15" s="9" t="s">
        <v>316</v>
      </c>
      <c r="G15" s="24">
        <v>3749</v>
      </c>
      <c r="H15" s="29">
        <v>338.88</v>
      </c>
      <c r="I15" s="29">
        <v>3.4</v>
      </c>
      <c r="J15" s="36"/>
      <c r="K15" s="12"/>
    </row>
    <row r="16" spans="1:55" x14ac:dyDescent="0.25">
      <c r="B16" s="11" t="s">
        <v>152</v>
      </c>
      <c r="C16" s="58" t="s">
        <v>153</v>
      </c>
      <c r="D16" s="55" t="s">
        <v>154</v>
      </c>
      <c r="E16" s="9"/>
      <c r="F16" s="9" t="s">
        <v>114</v>
      </c>
      <c r="G16" s="24">
        <v>7000</v>
      </c>
      <c r="H16" s="29">
        <v>327.47000000000003</v>
      </c>
      <c r="I16" s="29">
        <v>3.28</v>
      </c>
      <c r="J16" s="36"/>
      <c r="K16" s="12"/>
    </row>
    <row r="17" spans="2:11" x14ac:dyDescent="0.25">
      <c r="B17" s="11" t="s">
        <v>93</v>
      </c>
      <c r="C17" s="58" t="s">
        <v>94</v>
      </c>
      <c r="D17" s="55" t="s">
        <v>95</v>
      </c>
      <c r="E17" s="9"/>
      <c r="F17" s="9" t="s">
        <v>45</v>
      </c>
      <c r="G17" s="24">
        <v>17800</v>
      </c>
      <c r="H17" s="29">
        <v>318.72000000000003</v>
      </c>
      <c r="I17" s="29">
        <v>3.2</v>
      </c>
      <c r="J17" s="36"/>
      <c r="K17" s="12"/>
    </row>
    <row r="18" spans="2:11" x14ac:dyDescent="0.25">
      <c r="B18" s="11" t="s">
        <v>712</v>
      </c>
      <c r="C18" s="58" t="s">
        <v>713</v>
      </c>
      <c r="D18" s="55" t="s">
        <v>714</v>
      </c>
      <c r="E18" s="9"/>
      <c r="F18" s="9" t="s">
        <v>102</v>
      </c>
      <c r="G18" s="24">
        <v>23972</v>
      </c>
      <c r="H18" s="29">
        <v>314.85000000000002</v>
      </c>
      <c r="I18" s="29">
        <v>3.16</v>
      </c>
      <c r="J18" s="36"/>
      <c r="K18" s="12"/>
    </row>
    <row r="19" spans="2:11" x14ac:dyDescent="0.25">
      <c r="B19" s="11" t="s">
        <v>99</v>
      </c>
      <c r="C19" s="58" t="s">
        <v>100</v>
      </c>
      <c r="D19" s="55" t="s">
        <v>101</v>
      </c>
      <c r="E19" s="9"/>
      <c r="F19" s="9" t="s">
        <v>102</v>
      </c>
      <c r="G19" s="24">
        <v>12000</v>
      </c>
      <c r="H19" s="29">
        <v>302.69</v>
      </c>
      <c r="I19" s="29">
        <v>3.03</v>
      </c>
      <c r="J19" s="36"/>
      <c r="K19" s="12"/>
    </row>
    <row r="20" spans="2:11" x14ac:dyDescent="0.25">
      <c r="B20" s="11" t="s">
        <v>916</v>
      </c>
      <c r="C20" s="58" t="s">
        <v>917</v>
      </c>
      <c r="D20" s="55" t="s">
        <v>918</v>
      </c>
      <c r="E20" s="9"/>
      <c r="F20" s="9" t="s">
        <v>110</v>
      </c>
      <c r="G20" s="24">
        <v>15000</v>
      </c>
      <c r="H20" s="29">
        <v>286.31</v>
      </c>
      <c r="I20" s="29">
        <v>2.87</v>
      </c>
      <c r="J20" s="36"/>
      <c r="K20" s="12"/>
    </row>
    <row r="21" spans="2:11" x14ac:dyDescent="0.25">
      <c r="B21" s="11" t="s">
        <v>74</v>
      </c>
      <c r="C21" s="58" t="s">
        <v>75</v>
      </c>
      <c r="D21" s="55" t="s">
        <v>76</v>
      </c>
      <c r="E21" s="9"/>
      <c r="F21" s="9" t="s">
        <v>56</v>
      </c>
      <c r="G21" s="24">
        <v>4000</v>
      </c>
      <c r="H21" s="29">
        <v>279.08999999999997</v>
      </c>
      <c r="I21" s="29">
        <v>2.8</v>
      </c>
      <c r="J21" s="36"/>
      <c r="K21" s="12"/>
    </row>
    <row r="22" spans="2:11" x14ac:dyDescent="0.25">
      <c r="B22" s="11" t="s">
        <v>785</v>
      </c>
      <c r="C22" s="58" t="s">
        <v>786</v>
      </c>
      <c r="D22" s="55" t="s">
        <v>787</v>
      </c>
      <c r="E22" s="9"/>
      <c r="F22" s="9" t="s">
        <v>440</v>
      </c>
      <c r="G22" s="24">
        <v>15000</v>
      </c>
      <c r="H22" s="29">
        <v>263.22000000000003</v>
      </c>
      <c r="I22" s="29">
        <v>2.64</v>
      </c>
      <c r="J22" s="36"/>
      <c r="K22" s="12"/>
    </row>
    <row r="23" spans="2:11" x14ac:dyDescent="0.25">
      <c r="B23" s="11" t="s">
        <v>401</v>
      </c>
      <c r="C23" s="58" t="s">
        <v>402</v>
      </c>
      <c r="D23" s="55" t="s">
        <v>403</v>
      </c>
      <c r="E23" s="9"/>
      <c r="F23" s="9" t="s">
        <v>41</v>
      </c>
      <c r="G23" s="24">
        <v>87450</v>
      </c>
      <c r="H23" s="29">
        <v>255.66</v>
      </c>
      <c r="I23" s="29">
        <v>2.56</v>
      </c>
      <c r="J23" s="36"/>
      <c r="K23" s="12"/>
    </row>
    <row r="24" spans="2:11" x14ac:dyDescent="0.25">
      <c r="B24" s="11" t="s">
        <v>63</v>
      </c>
      <c r="C24" s="58" t="s">
        <v>64</v>
      </c>
      <c r="D24" s="55" t="s">
        <v>65</v>
      </c>
      <c r="E24" s="9"/>
      <c r="F24" s="9" t="s">
        <v>66</v>
      </c>
      <c r="G24" s="24">
        <v>13000</v>
      </c>
      <c r="H24" s="29">
        <v>246.47</v>
      </c>
      <c r="I24" s="29">
        <v>2.4700000000000002</v>
      </c>
      <c r="J24" s="36"/>
      <c r="K24" s="12"/>
    </row>
    <row r="25" spans="2:11" x14ac:dyDescent="0.25">
      <c r="B25" s="11" t="s">
        <v>107</v>
      </c>
      <c r="C25" s="58" t="s">
        <v>108</v>
      </c>
      <c r="D25" s="55" t="s">
        <v>109</v>
      </c>
      <c r="E25" s="9"/>
      <c r="F25" s="9" t="s">
        <v>110</v>
      </c>
      <c r="G25" s="24">
        <v>3306</v>
      </c>
      <c r="H25" s="29">
        <v>245.52</v>
      </c>
      <c r="I25" s="29">
        <v>2.46</v>
      </c>
      <c r="J25" s="36"/>
      <c r="K25" s="12"/>
    </row>
    <row r="26" spans="2:11" x14ac:dyDescent="0.25">
      <c r="B26" s="11" t="s">
        <v>38</v>
      </c>
      <c r="C26" s="58" t="s">
        <v>39</v>
      </c>
      <c r="D26" s="55" t="s">
        <v>40</v>
      </c>
      <c r="E26" s="9"/>
      <c r="F26" s="9" t="s">
        <v>41</v>
      </c>
      <c r="G26" s="24">
        <v>10000</v>
      </c>
      <c r="H26" s="29">
        <v>236.82</v>
      </c>
      <c r="I26" s="29">
        <v>2.37</v>
      </c>
      <c r="J26" s="36"/>
      <c r="K26" s="12"/>
    </row>
    <row r="27" spans="2:11" x14ac:dyDescent="0.25">
      <c r="B27" s="11" t="s">
        <v>155</v>
      </c>
      <c r="C27" s="58" t="s">
        <v>156</v>
      </c>
      <c r="D27" s="55" t="s">
        <v>157</v>
      </c>
      <c r="E27" s="9"/>
      <c r="F27" s="9" t="s">
        <v>135</v>
      </c>
      <c r="G27" s="24">
        <v>184655</v>
      </c>
      <c r="H27" s="29">
        <v>229.71</v>
      </c>
      <c r="I27" s="29">
        <v>2.2999999999999998</v>
      </c>
      <c r="J27" s="36"/>
      <c r="K27" s="12"/>
    </row>
    <row r="28" spans="2:11" x14ac:dyDescent="0.25">
      <c r="B28" s="11" t="s">
        <v>919</v>
      </c>
      <c r="C28" s="58" t="s">
        <v>920</v>
      </c>
      <c r="D28" s="55" t="s">
        <v>921</v>
      </c>
      <c r="E28" s="9"/>
      <c r="F28" s="9" t="s">
        <v>366</v>
      </c>
      <c r="G28" s="24">
        <v>25751</v>
      </c>
      <c r="H28" s="29">
        <v>222.22</v>
      </c>
      <c r="I28" s="29">
        <v>2.23</v>
      </c>
      <c r="J28" s="36"/>
      <c r="K28" s="12"/>
    </row>
    <row r="29" spans="2:11" x14ac:dyDescent="0.25">
      <c r="B29" s="11" t="s">
        <v>739</v>
      </c>
      <c r="C29" s="58" t="s">
        <v>256</v>
      </c>
      <c r="D29" s="55" t="s">
        <v>740</v>
      </c>
      <c r="E29" s="9"/>
      <c r="F29" s="9" t="s">
        <v>135</v>
      </c>
      <c r="G29" s="24">
        <v>100000</v>
      </c>
      <c r="H29" s="29">
        <v>220.95</v>
      </c>
      <c r="I29" s="29">
        <v>2.2200000000000002</v>
      </c>
      <c r="J29" s="36"/>
      <c r="K29" s="12"/>
    </row>
    <row r="30" spans="2:11" x14ac:dyDescent="0.25">
      <c r="B30" s="11" t="s">
        <v>922</v>
      </c>
      <c r="C30" s="58" t="s">
        <v>923</v>
      </c>
      <c r="D30" s="55" t="s">
        <v>924</v>
      </c>
      <c r="E30" s="9"/>
      <c r="F30" s="9" t="s">
        <v>303</v>
      </c>
      <c r="G30" s="24">
        <v>5585</v>
      </c>
      <c r="H30" s="29">
        <v>213.47</v>
      </c>
      <c r="I30" s="29">
        <v>2.14</v>
      </c>
      <c r="J30" s="36"/>
      <c r="K30" s="12"/>
    </row>
    <row r="31" spans="2:11" x14ac:dyDescent="0.25">
      <c r="B31" s="11" t="s">
        <v>521</v>
      </c>
      <c r="C31" s="58" t="s">
        <v>522</v>
      </c>
      <c r="D31" s="55" t="s">
        <v>523</v>
      </c>
      <c r="E31" s="9"/>
      <c r="F31" s="9" t="s">
        <v>524</v>
      </c>
      <c r="G31" s="24">
        <v>100000</v>
      </c>
      <c r="H31" s="29">
        <v>209.95</v>
      </c>
      <c r="I31" s="29">
        <v>2.11</v>
      </c>
      <c r="J31" s="36"/>
      <c r="K31" s="12"/>
    </row>
    <row r="32" spans="2:11" x14ac:dyDescent="0.25">
      <c r="B32" s="11" t="s">
        <v>925</v>
      </c>
      <c r="C32" s="58" t="s">
        <v>926</v>
      </c>
      <c r="D32" s="55" t="s">
        <v>927</v>
      </c>
      <c r="E32" s="9"/>
      <c r="F32" s="9" t="s">
        <v>228</v>
      </c>
      <c r="G32" s="24">
        <v>11764</v>
      </c>
      <c r="H32" s="29">
        <v>186.2</v>
      </c>
      <c r="I32" s="29">
        <v>1.87</v>
      </c>
      <c r="J32" s="36"/>
      <c r="K32" s="12"/>
    </row>
    <row r="33" spans="2:11" x14ac:dyDescent="0.25">
      <c r="B33" s="11" t="s">
        <v>928</v>
      </c>
      <c r="C33" s="58" t="s">
        <v>929</v>
      </c>
      <c r="D33" s="55" t="s">
        <v>930</v>
      </c>
      <c r="E33" s="9"/>
      <c r="F33" s="9" t="s">
        <v>135</v>
      </c>
      <c r="G33" s="24">
        <v>586755</v>
      </c>
      <c r="H33" s="29">
        <v>181.6</v>
      </c>
      <c r="I33" s="29">
        <v>1.82</v>
      </c>
      <c r="J33" s="36"/>
      <c r="K33" s="12"/>
    </row>
    <row r="34" spans="2:11" x14ac:dyDescent="0.25">
      <c r="B34" s="11" t="s">
        <v>457</v>
      </c>
      <c r="C34" s="58" t="s">
        <v>458</v>
      </c>
      <c r="D34" s="55" t="s">
        <v>459</v>
      </c>
      <c r="E34" s="9"/>
      <c r="F34" s="9" t="s">
        <v>376</v>
      </c>
      <c r="G34" s="24">
        <v>400</v>
      </c>
      <c r="H34" s="29">
        <v>168.68</v>
      </c>
      <c r="I34" s="29">
        <v>1.69</v>
      </c>
      <c r="J34" s="36"/>
      <c r="K34" s="12"/>
    </row>
    <row r="35" spans="2:11" x14ac:dyDescent="0.25">
      <c r="B35" s="11" t="s">
        <v>126</v>
      </c>
      <c r="C35" s="58" t="s">
        <v>127</v>
      </c>
      <c r="D35" s="55" t="s">
        <v>128</v>
      </c>
      <c r="E35" s="9"/>
      <c r="F35" s="9" t="s">
        <v>110</v>
      </c>
      <c r="G35" s="24">
        <v>20000</v>
      </c>
      <c r="H35" s="29">
        <v>167.43</v>
      </c>
      <c r="I35" s="29">
        <v>1.68</v>
      </c>
      <c r="J35" s="36"/>
      <c r="K35" s="12"/>
    </row>
    <row r="36" spans="2:11" x14ac:dyDescent="0.25">
      <c r="B36" s="11" t="s">
        <v>931</v>
      </c>
      <c r="C36" s="58" t="s">
        <v>932</v>
      </c>
      <c r="D36" s="55" t="s">
        <v>933</v>
      </c>
      <c r="E36" s="9"/>
      <c r="F36" s="9" t="s">
        <v>376</v>
      </c>
      <c r="G36" s="24">
        <v>10000</v>
      </c>
      <c r="H36" s="29">
        <v>164.31</v>
      </c>
      <c r="I36" s="29">
        <v>1.65</v>
      </c>
      <c r="J36" s="36"/>
      <c r="K36" s="12"/>
    </row>
    <row r="37" spans="2:11" x14ac:dyDescent="0.25">
      <c r="B37" s="11" t="s">
        <v>934</v>
      </c>
      <c r="C37" s="58" t="s">
        <v>935</v>
      </c>
      <c r="D37" s="55" t="s">
        <v>936</v>
      </c>
      <c r="E37" s="9"/>
      <c r="F37" s="9" t="s">
        <v>139</v>
      </c>
      <c r="G37" s="24">
        <v>51175</v>
      </c>
      <c r="H37" s="29">
        <v>162.12</v>
      </c>
      <c r="I37" s="29">
        <v>1.63</v>
      </c>
      <c r="J37" s="36"/>
      <c r="K37" s="12"/>
    </row>
    <row r="38" spans="2:11" x14ac:dyDescent="0.25">
      <c r="B38" s="11" t="s">
        <v>556</v>
      </c>
      <c r="C38" s="58" t="s">
        <v>557</v>
      </c>
      <c r="D38" s="55" t="s">
        <v>558</v>
      </c>
      <c r="E38" s="9"/>
      <c r="F38" s="9" t="s">
        <v>559</v>
      </c>
      <c r="G38" s="24">
        <v>20000</v>
      </c>
      <c r="H38" s="29">
        <v>139.57</v>
      </c>
      <c r="I38" s="29">
        <v>1.4</v>
      </c>
      <c r="J38" s="36"/>
      <c r="K38" s="12"/>
    </row>
    <row r="39" spans="2:11" x14ac:dyDescent="0.25">
      <c r="B39" s="11" t="s">
        <v>554</v>
      </c>
      <c r="C39" s="58" t="s">
        <v>483</v>
      </c>
      <c r="D39" s="55" t="s">
        <v>555</v>
      </c>
      <c r="E39" s="9"/>
      <c r="F39" s="9" t="s">
        <v>56</v>
      </c>
      <c r="G39" s="24">
        <v>115271</v>
      </c>
      <c r="H39" s="29">
        <v>138.04</v>
      </c>
      <c r="I39" s="29">
        <v>1.38</v>
      </c>
      <c r="J39" s="36"/>
      <c r="K39" s="12"/>
    </row>
    <row r="40" spans="2:11" x14ac:dyDescent="0.25">
      <c r="B40" s="11" t="s">
        <v>71</v>
      </c>
      <c r="C40" s="58" t="s">
        <v>72</v>
      </c>
      <c r="D40" s="55" t="s">
        <v>73</v>
      </c>
      <c r="E40" s="9"/>
      <c r="F40" s="9" t="s">
        <v>70</v>
      </c>
      <c r="G40" s="24">
        <v>62800</v>
      </c>
      <c r="H40" s="29">
        <v>136.94</v>
      </c>
      <c r="I40" s="29">
        <v>1.37</v>
      </c>
      <c r="J40" s="36"/>
      <c r="K40" s="12"/>
    </row>
    <row r="41" spans="2:11" x14ac:dyDescent="0.25">
      <c r="B41" s="11" t="s">
        <v>53</v>
      </c>
      <c r="C41" s="58" t="s">
        <v>54</v>
      </c>
      <c r="D41" s="55" t="s">
        <v>55</v>
      </c>
      <c r="E41" s="9"/>
      <c r="F41" s="9" t="s">
        <v>56</v>
      </c>
      <c r="G41" s="24">
        <v>5000</v>
      </c>
      <c r="H41" s="29">
        <v>129.32</v>
      </c>
      <c r="I41" s="29">
        <v>1.3</v>
      </c>
      <c r="J41" s="36"/>
      <c r="K41" s="12"/>
    </row>
    <row r="42" spans="2:11" x14ac:dyDescent="0.25">
      <c r="B42" s="11" t="s">
        <v>87</v>
      </c>
      <c r="C42" s="58" t="s">
        <v>88</v>
      </c>
      <c r="D42" s="55" t="s">
        <v>89</v>
      </c>
      <c r="E42" s="9"/>
      <c r="F42" s="9" t="s">
        <v>70</v>
      </c>
      <c r="G42" s="24">
        <v>3800</v>
      </c>
      <c r="H42" s="29">
        <v>128.55000000000001</v>
      </c>
      <c r="I42" s="29">
        <v>1.29</v>
      </c>
      <c r="J42" s="36"/>
      <c r="K42" s="12"/>
    </row>
    <row r="43" spans="2:11" x14ac:dyDescent="0.25">
      <c r="B43" s="11" t="s">
        <v>389</v>
      </c>
      <c r="C43" s="58" t="s">
        <v>390</v>
      </c>
      <c r="D43" s="55" t="s">
        <v>391</v>
      </c>
      <c r="E43" s="9"/>
      <c r="F43" s="9" t="s">
        <v>70</v>
      </c>
      <c r="G43" s="24">
        <v>7944</v>
      </c>
      <c r="H43" s="29">
        <v>117.67</v>
      </c>
      <c r="I43" s="29">
        <v>1.18</v>
      </c>
      <c r="J43" s="36"/>
      <c r="K43" s="12"/>
    </row>
    <row r="44" spans="2:11" x14ac:dyDescent="0.25">
      <c r="B44" s="11" t="s">
        <v>115</v>
      </c>
      <c r="C44" s="58" t="s">
        <v>116</v>
      </c>
      <c r="D44" s="55" t="s">
        <v>117</v>
      </c>
      <c r="E44" s="9"/>
      <c r="F44" s="9" t="s">
        <v>118</v>
      </c>
      <c r="G44" s="24">
        <v>10000</v>
      </c>
      <c r="H44" s="29">
        <v>111.15</v>
      </c>
      <c r="I44" s="29">
        <v>1.1100000000000001</v>
      </c>
      <c r="J44" s="36"/>
      <c r="K44" s="12"/>
    </row>
    <row r="45" spans="2:11" x14ac:dyDescent="0.25">
      <c r="B45" s="11" t="s">
        <v>937</v>
      </c>
      <c r="C45" s="58" t="s">
        <v>938</v>
      </c>
      <c r="D45" s="55" t="s">
        <v>939</v>
      </c>
      <c r="E45" s="9"/>
      <c r="F45" s="9" t="s">
        <v>135</v>
      </c>
      <c r="G45" s="24">
        <v>20000</v>
      </c>
      <c r="H45" s="29">
        <v>110.71</v>
      </c>
      <c r="I45" s="29">
        <v>1.1100000000000001</v>
      </c>
      <c r="J45" s="36"/>
      <c r="K45" s="12"/>
    </row>
    <row r="46" spans="2:11" x14ac:dyDescent="0.25">
      <c r="B46" s="11" t="s">
        <v>377</v>
      </c>
      <c r="C46" s="58" t="s">
        <v>378</v>
      </c>
      <c r="D46" s="55" t="s">
        <v>379</v>
      </c>
      <c r="E46" s="9"/>
      <c r="F46" s="9" t="s">
        <v>114</v>
      </c>
      <c r="G46" s="24">
        <v>13274</v>
      </c>
      <c r="H46" s="29">
        <v>97.48</v>
      </c>
      <c r="I46" s="29">
        <v>0.98</v>
      </c>
      <c r="J46" s="36"/>
      <c r="K46" s="12"/>
    </row>
    <row r="47" spans="2:11" x14ac:dyDescent="0.25">
      <c r="B47" s="11" t="s">
        <v>363</v>
      </c>
      <c r="C47" s="58" t="s">
        <v>364</v>
      </c>
      <c r="D47" s="55" t="s">
        <v>365</v>
      </c>
      <c r="E47" s="9"/>
      <c r="F47" s="9" t="s">
        <v>366</v>
      </c>
      <c r="G47" s="24">
        <v>75000</v>
      </c>
      <c r="H47" s="29">
        <v>96.9</v>
      </c>
      <c r="I47" s="29">
        <v>0.97</v>
      </c>
      <c r="J47" s="36"/>
      <c r="K47" s="12"/>
    </row>
    <row r="48" spans="2:11" x14ac:dyDescent="0.25">
      <c r="B48" s="11" t="s">
        <v>410</v>
      </c>
      <c r="C48" s="58" t="s">
        <v>411</v>
      </c>
      <c r="D48" s="55" t="s">
        <v>412</v>
      </c>
      <c r="E48" s="9"/>
      <c r="F48" s="9" t="s">
        <v>366</v>
      </c>
      <c r="G48" s="24">
        <v>19400</v>
      </c>
      <c r="H48" s="29">
        <v>91.26</v>
      </c>
      <c r="I48" s="29">
        <v>0.92</v>
      </c>
      <c r="J48" s="36"/>
      <c r="K48" s="12"/>
    </row>
    <row r="49" spans="2:11" x14ac:dyDescent="0.25">
      <c r="B49" s="11" t="s">
        <v>398</v>
      </c>
      <c r="C49" s="58" t="s">
        <v>399</v>
      </c>
      <c r="D49" s="55" t="s">
        <v>400</v>
      </c>
      <c r="E49" s="9"/>
      <c r="F49" s="9" t="s">
        <v>122</v>
      </c>
      <c r="G49" s="24">
        <v>4000</v>
      </c>
      <c r="H49" s="29">
        <v>88.63</v>
      </c>
      <c r="I49" s="29">
        <v>0.89</v>
      </c>
      <c r="J49" s="36"/>
      <c r="K49" s="12"/>
    </row>
    <row r="50" spans="2:11" x14ac:dyDescent="0.25">
      <c r="B50" s="11" t="s">
        <v>168</v>
      </c>
      <c r="C50" s="58" t="s">
        <v>169</v>
      </c>
      <c r="D50" s="55" t="s">
        <v>170</v>
      </c>
      <c r="E50" s="9"/>
      <c r="F50" s="9" t="s">
        <v>171</v>
      </c>
      <c r="G50" s="24">
        <v>50000</v>
      </c>
      <c r="H50" s="29">
        <v>71.2</v>
      </c>
      <c r="I50" s="29">
        <v>0.71</v>
      </c>
      <c r="J50" s="36"/>
      <c r="K50" s="12"/>
    </row>
    <row r="51" spans="2:11" x14ac:dyDescent="0.25">
      <c r="C51" s="61" t="s">
        <v>208</v>
      </c>
      <c r="D51" s="55"/>
      <c r="E51" s="9"/>
      <c r="F51" s="9"/>
      <c r="G51" s="24"/>
      <c r="H51" s="30">
        <v>9889.4500000000007</v>
      </c>
      <c r="I51" s="30">
        <v>99.16</v>
      </c>
      <c r="J51" s="36"/>
      <c r="K51" s="12"/>
    </row>
    <row r="52" spans="2:11" x14ac:dyDescent="0.25">
      <c r="C52" s="58"/>
      <c r="D52" s="55"/>
      <c r="E52" s="9"/>
      <c r="F52" s="9"/>
      <c r="G52" s="24"/>
      <c r="H52" s="29"/>
      <c r="I52" s="29"/>
      <c r="J52" s="36"/>
      <c r="K52" s="12"/>
    </row>
    <row r="53" spans="2:11" x14ac:dyDescent="0.25">
      <c r="C53" s="61" t="s">
        <v>3</v>
      </c>
      <c r="D53" s="55"/>
      <c r="E53" s="9"/>
      <c r="F53" s="9"/>
      <c r="G53" s="24"/>
      <c r="H53" s="29" t="s">
        <v>2</v>
      </c>
      <c r="I53" s="29" t="s">
        <v>2</v>
      </c>
      <c r="J53" s="36"/>
      <c r="K53" s="12"/>
    </row>
    <row r="54" spans="2:11" x14ac:dyDescent="0.25">
      <c r="C54" s="58"/>
      <c r="D54" s="55"/>
      <c r="E54" s="9"/>
      <c r="F54" s="9"/>
      <c r="G54" s="24"/>
      <c r="H54" s="29"/>
      <c r="I54" s="29"/>
      <c r="J54" s="36"/>
      <c r="K54" s="12"/>
    </row>
    <row r="55" spans="2:11" x14ac:dyDescent="0.25">
      <c r="C55" s="61" t="s">
        <v>4</v>
      </c>
      <c r="D55" s="55"/>
      <c r="E55" s="9"/>
      <c r="F55" s="9"/>
      <c r="G55" s="24"/>
      <c r="H55" s="29" t="s">
        <v>2</v>
      </c>
      <c r="I55" s="29" t="s">
        <v>2</v>
      </c>
      <c r="J55" s="36"/>
      <c r="K55" s="12"/>
    </row>
    <row r="56" spans="2:11" x14ac:dyDescent="0.25">
      <c r="C56" s="58"/>
      <c r="D56" s="55"/>
      <c r="E56" s="9"/>
      <c r="F56" s="9"/>
      <c r="G56" s="24"/>
      <c r="H56" s="29"/>
      <c r="I56" s="29"/>
      <c r="J56" s="36"/>
      <c r="K56" s="12"/>
    </row>
    <row r="57" spans="2:11" x14ac:dyDescent="0.25">
      <c r="C57" s="61" t="s">
        <v>5</v>
      </c>
      <c r="D57" s="55"/>
      <c r="E57" s="9"/>
      <c r="F57" s="9"/>
      <c r="G57" s="24"/>
      <c r="H57" s="29"/>
      <c r="I57" s="29"/>
      <c r="J57" s="36"/>
      <c r="K57" s="12"/>
    </row>
    <row r="58" spans="2:11" x14ac:dyDescent="0.25">
      <c r="C58" s="58"/>
      <c r="D58" s="55"/>
      <c r="E58" s="9"/>
      <c r="F58" s="9"/>
      <c r="G58" s="24"/>
      <c r="H58" s="29"/>
      <c r="I58" s="29"/>
      <c r="J58" s="36"/>
      <c r="K58" s="12"/>
    </row>
    <row r="59" spans="2:11" x14ac:dyDescent="0.25">
      <c r="C59" s="61" t="s">
        <v>6</v>
      </c>
      <c r="D59" s="55"/>
      <c r="E59" s="9"/>
      <c r="F59" s="9"/>
      <c r="G59" s="24"/>
      <c r="H59" s="29" t="s">
        <v>2</v>
      </c>
      <c r="I59" s="29" t="s">
        <v>2</v>
      </c>
      <c r="J59" s="36"/>
      <c r="K59" s="12"/>
    </row>
    <row r="60" spans="2:11" x14ac:dyDescent="0.25">
      <c r="C60" s="58"/>
      <c r="D60" s="55"/>
      <c r="E60" s="9"/>
      <c r="F60" s="9"/>
      <c r="G60" s="24"/>
      <c r="H60" s="29"/>
      <c r="I60" s="29"/>
      <c r="J60" s="36"/>
      <c r="K60" s="12"/>
    </row>
    <row r="61" spans="2:11" x14ac:dyDescent="0.25">
      <c r="C61" s="61" t="s">
        <v>7</v>
      </c>
      <c r="D61" s="55"/>
      <c r="E61" s="9"/>
      <c r="F61" s="9"/>
      <c r="G61" s="24"/>
      <c r="H61" s="29" t="s">
        <v>2</v>
      </c>
      <c r="I61" s="29" t="s">
        <v>2</v>
      </c>
      <c r="J61" s="36"/>
      <c r="K61" s="12"/>
    </row>
    <row r="62" spans="2:11" x14ac:dyDescent="0.25">
      <c r="C62" s="58"/>
      <c r="D62" s="55"/>
      <c r="E62" s="9"/>
      <c r="F62" s="9"/>
      <c r="G62" s="24"/>
      <c r="H62" s="29"/>
      <c r="I62" s="29"/>
      <c r="J62" s="36"/>
      <c r="K62" s="12"/>
    </row>
    <row r="63" spans="2:11" x14ac:dyDescent="0.25">
      <c r="C63" s="61" t="s">
        <v>8</v>
      </c>
      <c r="D63" s="55"/>
      <c r="E63" s="9"/>
      <c r="F63" s="9"/>
      <c r="G63" s="24"/>
      <c r="H63" s="29" t="s">
        <v>2</v>
      </c>
      <c r="I63" s="29" t="s">
        <v>2</v>
      </c>
      <c r="J63" s="36"/>
      <c r="K63" s="12"/>
    </row>
    <row r="64" spans="2:11" x14ac:dyDescent="0.25">
      <c r="C64" s="58"/>
      <c r="D64" s="55"/>
      <c r="E64" s="9"/>
      <c r="F64" s="9"/>
      <c r="G64" s="24"/>
      <c r="H64" s="29"/>
      <c r="I64" s="29"/>
      <c r="J64" s="36"/>
      <c r="K64" s="12"/>
    </row>
    <row r="65" spans="1:11" x14ac:dyDescent="0.25">
      <c r="C65" s="61" t="s">
        <v>9</v>
      </c>
      <c r="D65" s="55"/>
      <c r="E65" s="9"/>
      <c r="F65" s="9"/>
      <c r="G65" s="24"/>
      <c r="H65" s="29" t="s">
        <v>2</v>
      </c>
      <c r="I65" s="29" t="s">
        <v>2</v>
      </c>
      <c r="J65" s="36"/>
      <c r="K65" s="12"/>
    </row>
    <row r="66" spans="1:11" x14ac:dyDescent="0.25">
      <c r="C66" s="58"/>
      <c r="D66" s="55"/>
      <c r="E66" s="9"/>
      <c r="F66" s="9"/>
      <c r="G66" s="24"/>
      <c r="H66" s="29"/>
      <c r="I66" s="29"/>
      <c r="J66" s="36"/>
      <c r="K66" s="12"/>
    </row>
    <row r="67" spans="1:11" x14ac:dyDescent="0.25">
      <c r="C67" s="61" t="s">
        <v>10</v>
      </c>
      <c r="D67" s="55"/>
      <c r="E67" s="9"/>
      <c r="F67" s="9"/>
      <c r="G67" s="24"/>
      <c r="H67" s="29" t="s">
        <v>2</v>
      </c>
      <c r="I67" s="29" t="s">
        <v>2</v>
      </c>
      <c r="J67" s="36"/>
      <c r="K67" s="12"/>
    </row>
    <row r="68" spans="1:11" x14ac:dyDescent="0.25">
      <c r="C68" s="58"/>
      <c r="D68" s="55"/>
      <c r="E68" s="9"/>
      <c r="F68" s="9"/>
      <c r="G68" s="24"/>
      <c r="H68" s="29"/>
      <c r="I68" s="29"/>
      <c r="J68" s="36"/>
      <c r="K68" s="12"/>
    </row>
    <row r="69" spans="1:11" x14ac:dyDescent="0.25">
      <c r="C69" s="61" t="s">
        <v>11</v>
      </c>
      <c r="D69" s="55"/>
      <c r="E69" s="9"/>
      <c r="F69" s="9"/>
      <c r="G69" s="24"/>
      <c r="H69" s="29"/>
      <c r="I69" s="29"/>
      <c r="J69" s="36"/>
      <c r="K69" s="12"/>
    </row>
    <row r="70" spans="1:11" x14ac:dyDescent="0.25">
      <c r="C70" s="58"/>
      <c r="D70" s="55"/>
      <c r="E70" s="9"/>
      <c r="F70" s="9"/>
      <c r="G70" s="24"/>
      <c r="H70" s="29"/>
      <c r="I70" s="29"/>
      <c r="J70" s="36"/>
      <c r="K70" s="12"/>
    </row>
    <row r="71" spans="1:11" x14ac:dyDescent="0.25">
      <c r="C71" s="61" t="s">
        <v>13</v>
      </c>
      <c r="D71" s="55"/>
      <c r="E71" s="9"/>
      <c r="F71" s="9"/>
      <c r="G71" s="24"/>
      <c r="H71" s="29" t="s">
        <v>2</v>
      </c>
      <c r="I71" s="29" t="s">
        <v>2</v>
      </c>
      <c r="J71" s="36"/>
      <c r="K71" s="12"/>
    </row>
    <row r="72" spans="1:11" x14ac:dyDescent="0.25">
      <c r="C72" s="58"/>
      <c r="D72" s="55"/>
      <c r="E72" s="9"/>
      <c r="F72" s="9"/>
      <c r="G72" s="24"/>
      <c r="H72" s="29"/>
      <c r="I72" s="29"/>
      <c r="J72" s="36"/>
      <c r="K72" s="12"/>
    </row>
    <row r="73" spans="1:11" x14ac:dyDescent="0.25">
      <c r="C73" s="61" t="s">
        <v>14</v>
      </c>
      <c r="D73" s="55"/>
      <c r="E73" s="9"/>
      <c r="F73" s="9"/>
      <c r="G73" s="24"/>
      <c r="H73" s="29" t="s">
        <v>2</v>
      </c>
      <c r="I73" s="29" t="s">
        <v>2</v>
      </c>
      <c r="J73" s="36"/>
      <c r="K73" s="12"/>
    </row>
    <row r="74" spans="1:11" x14ac:dyDescent="0.25">
      <c r="C74" s="58"/>
      <c r="D74" s="55"/>
      <c r="E74" s="9"/>
      <c r="F74" s="9"/>
      <c r="G74" s="24"/>
      <c r="H74" s="29"/>
      <c r="I74" s="29"/>
      <c r="J74" s="36"/>
      <c r="K74" s="12"/>
    </row>
    <row r="75" spans="1:11" x14ac:dyDescent="0.25">
      <c r="C75" s="61" t="s">
        <v>15</v>
      </c>
      <c r="D75" s="55"/>
      <c r="E75" s="9"/>
      <c r="F75" s="9"/>
      <c r="G75" s="24"/>
      <c r="H75" s="29" t="s">
        <v>2</v>
      </c>
      <c r="I75" s="29" t="s">
        <v>2</v>
      </c>
      <c r="J75" s="36"/>
      <c r="K75" s="12"/>
    </row>
    <row r="76" spans="1:11" x14ac:dyDescent="0.25">
      <c r="C76" s="58"/>
      <c r="D76" s="55"/>
      <c r="E76" s="9"/>
      <c r="F76" s="9"/>
      <c r="G76" s="24"/>
      <c r="H76" s="29"/>
      <c r="I76" s="29"/>
      <c r="J76" s="36"/>
      <c r="K76" s="12"/>
    </row>
    <row r="77" spans="1:11" x14ac:dyDescent="0.25">
      <c r="C77" s="61" t="s">
        <v>16</v>
      </c>
      <c r="D77" s="55"/>
      <c r="E77" s="9"/>
      <c r="F77" s="9"/>
      <c r="G77" s="24"/>
      <c r="H77" s="29" t="s">
        <v>2</v>
      </c>
      <c r="I77" s="29" t="s">
        <v>2</v>
      </c>
      <c r="J77" s="36"/>
      <c r="K77" s="12"/>
    </row>
    <row r="78" spans="1:11" x14ac:dyDescent="0.25">
      <c r="C78" s="58"/>
      <c r="D78" s="55"/>
      <c r="E78" s="9"/>
      <c r="F78" s="9"/>
      <c r="G78" s="24"/>
      <c r="H78" s="29"/>
      <c r="I78" s="29"/>
      <c r="J78" s="36"/>
      <c r="K78" s="12"/>
    </row>
    <row r="79" spans="1:11" x14ac:dyDescent="0.25">
      <c r="A79" s="15"/>
      <c r="B79" s="33"/>
      <c r="C79" s="59" t="s">
        <v>17</v>
      </c>
      <c r="D79" s="55"/>
      <c r="E79" s="9"/>
      <c r="F79" s="9"/>
      <c r="G79" s="24"/>
      <c r="H79" s="29"/>
      <c r="I79" s="29"/>
      <c r="J79" s="36"/>
      <c r="K79" s="12"/>
    </row>
    <row r="80" spans="1:11" x14ac:dyDescent="0.25">
      <c r="A80" s="33"/>
      <c r="B80" s="33"/>
      <c r="C80" s="59" t="s">
        <v>18</v>
      </c>
      <c r="D80" s="55"/>
      <c r="E80" s="9"/>
      <c r="F80" s="9"/>
      <c r="G80" s="24"/>
      <c r="H80" s="29" t="s">
        <v>2</v>
      </c>
      <c r="I80" s="29" t="s">
        <v>2</v>
      </c>
      <c r="J80" s="36"/>
      <c r="K80" s="12"/>
    </row>
    <row r="81" spans="1:11" x14ac:dyDescent="0.25">
      <c r="A81" s="33"/>
      <c r="B81" s="33"/>
      <c r="C81" s="59"/>
      <c r="D81" s="55"/>
      <c r="E81" s="9"/>
      <c r="F81" s="9"/>
      <c r="G81" s="24"/>
      <c r="H81" s="29"/>
      <c r="I81" s="29"/>
      <c r="J81" s="36"/>
      <c r="K81" s="12"/>
    </row>
    <row r="82" spans="1:11" x14ac:dyDescent="0.25">
      <c r="A82" s="33"/>
      <c r="B82" s="33"/>
      <c r="C82" s="59" t="s">
        <v>19</v>
      </c>
      <c r="D82" s="55"/>
      <c r="E82" s="9"/>
      <c r="F82" s="9"/>
      <c r="G82" s="24"/>
      <c r="H82" s="29" t="s">
        <v>2</v>
      </c>
      <c r="I82" s="29" t="s">
        <v>2</v>
      </c>
      <c r="J82" s="36"/>
      <c r="K82" s="12"/>
    </row>
    <row r="83" spans="1:11" x14ac:dyDescent="0.25">
      <c r="A83" s="33"/>
      <c r="B83" s="33"/>
      <c r="C83" s="59"/>
      <c r="D83" s="55"/>
      <c r="E83" s="9"/>
      <c r="F83" s="9"/>
      <c r="G83" s="24"/>
      <c r="H83" s="29"/>
      <c r="I83" s="29"/>
      <c r="J83" s="36"/>
      <c r="K83" s="12"/>
    </row>
    <row r="84" spans="1:11" x14ac:dyDescent="0.25">
      <c r="A84" s="33"/>
      <c r="B84" s="33"/>
      <c r="C84" s="59" t="s">
        <v>20</v>
      </c>
      <c r="D84" s="55"/>
      <c r="E84" s="9"/>
      <c r="F84" s="9"/>
      <c r="G84" s="24"/>
      <c r="H84" s="29" t="s">
        <v>2</v>
      </c>
      <c r="I84" s="29" t="s">
        <v>2</v>
      </c>
      <c r="J84" s="36"/>
      <c r="K84" s="12"/>
    </row>
    <row r="85" spans="1:11" x14ac:dyDescent="0.25">
      <c r="A85" s="33"/>
      <c r="B85" s="33"/>
      <c r="C85" s="59"/>
      <c r="D85" s="55"/>
      <c r="E85" s="9"/>
      <c r="F85" s="9"/>
      <c r="G85" s="24"/>
      <c r="H85" s="29"/>
      <c r="I85" s="29"/>
      <c r="J85" s="36"/>
      <c r="K85" s="12"/>
    </row>
    <row r="86" spans="1:11" x14ac:dyDescent="0.25">
      <c r="A86" s="33"/>
      <c r="B86" s="33"/>
      <c r="C86" s="59" t="s">
        <v>21</v>
      </c>
      <c r="D86" s="55"/>
      <c r="E86" s="9"/>
      <c r="F86" s="9"/>
      <c r="G86" s="24"/>
      <c r="H86" s="29" t="s">
        <v>2</v>
      </c>
      <c r="I86" s="29" t="s">
        <v>2</v>
      </c>
      <c r="J86" s="36"/>
      <c r="K86" s="12"/>
    </row>
    <row r="87" spans="1:11" x14ac:dyDescent="0.25">
      <c r="A87" s="33"/>
      <c r="B87" s="33"/>
      <c r="C87" s="59"/>
      <c r="D87" s="55"/>
      <c r="E87" s="9"/>
      <c r="F87" s="9"/>
      <c r="G87" s="24"/>
      <c r="H87" s="29"/>
      <c r="I87" s="29"/>
      <c r="J87" s="36"/>
      <c r="K87" s="12"/>
    </row>
    <row r="88" spans="1:11" x14ac:dyDescent="0.25">
      <c r="C88" s="60" t="s">
        <v>1028</v>
      </c>
      <c r="D88" s="55"/>
      <c r="E88" s="9"/>
      <c r="F88" s="9"/>
      <c r="G88" s="24"/>
      <c r="H88" s="29"/>
      <c r="I88" s="29"/>
      <c r="J88" s="36"/>
      <c r="K88" s="12"/>
    </row>
    <row r="89" spans="1:11" x14ac:dyDescent="0.25">
      <c r="B89" s="11" t="s">
        <v>209</v>
      </c>
      <c r="C89" s="58" t="s">
        <v>210</v>
      </c>
      <c r="D89" s="55"/>
      <c r="E89" s="9"/>
      <c r="F89" s="9"/>
      <c r="G89" s="24"/>
      <c r="H89" s="29">
        <v>48.38</v>
      </c>
      <c r="I89" s="29">
        <v>0.49</v>
      </c>
      <c r="J89" s="36"/>
      <c r="K89" s="12"/>
    </row>
    <row r="90" spans="1:11" x14ac:dyDescent="0.25">
      <c r="C90" s="61" t="s">
        <v>208</v>
      </c>
      <c r="D90" s="55"/>
      <c r="E90" s="9"/>
      <c r="F90" s="9"/>
      <c r="G90" s="24"/>
      <c r="H90" s="30">
        <v>48.38</v>
      </c>
      <c r="I90" s="30">
        <v>0.49</v>
      </c>
      <c r="J90" s="36"/>
      <c r="K90" s="12"/>
    </row>
    <row r="91" spans="1:11" x14ac:dyDescent="0.25">
      <c r="C91" s="58"/>
      <c r="D91" s="55"/>
      <c r="E91" s="9"/>
      <c r="F91" s="9"/>
      <c r="G91" s="24"/>
      <c r="H91" s="29"/>
      <c r="I91" s="29"/>
      <c r="J91" s="36"/>
      <c r="K91" s="12"/>
    </row>
    <row r="92" spans="1:11" x14ac:dyDescent="0.25">
      <c r="A92" s="15"/>
      <c r="B92" s="33"/>
      <c r="C92" s="59" t="s">
        <v>22</v>
      </c>
      <c r="D92" s="55"/>
      <c r="E92" s="9"/>
      <c r="F92" s="9"/>
      <c r="G92" s="24"/>
      <c r="H92" s="29"/>
      <c r="I92" s="29"/>
      <c r="J92" s="36"/>
      <c r="K92" s="12"/>
    </row>
    <row r="93" spans="1:11" x14ac:dyDescent="0.25">
      <c r="B93" s="11"/>
      <c r="C93" s="58" t="s">
        <v>211</v>
      </c>
      <c r="D93" s="55"/>
      <c r="E93" s="9"/>
      <c r="F93" s="9"/>
      <c r="G93" s="24"/>
      <c r="H93" s="29">
        <v>35.47</v>
      </c>
      <c r="I93" s="29">
        <v>0.35</v>
      </c>
      <c r="J93" s="36"/>
      <c r="K93" s="12"/>
    </row>
    <row r="94" spans="1:11" x14ac:dyDescent="0.25">
      <c r="C94" s="61" t="s">
        <v>208</v>
      </c>
      <c r="D94" s="55"/>
      <c r="E94" s="9"/>
      <c r="F94" s="9"/>
      <c r="G94" s="24"/>
      <c r="H94" s="30">
        <v>35.47</v>
      </c>
      <c r="I94" s="30">
        <v>0.35</v>
      </c>
      <c r="J94" s="36"/>
      <c r="K94" s="12"/>
    </row>
    <row r="95" spans="1:11" x14ac:dyDescent="0.25">
      <c r="C95" s="58"/>
      <c r="D95" s="55"/>
      <c r="E95" s="9"/>
      <c r="F95" s="9"/>
      <c r="G95" s="24"/>
      <c r="H95" s="29"/>
      <c r="I95" s="29"/>
      <c r="J95" s="36"/>
      <c r="K95" s="12"/>
    </row>
    <row r="96" spans="1:11" x14ac:dyDescent="0.25">
      <c r="C96" s="62" t="s">
        <v>212</v>
      </c>
      <c r="D96" s="56"/>
      <c r="E96" s="6"/>
      <c r="F96" s="7"/>
      <c r="G96" s="25"/>
      <c r="H96" s="31">
        <v>9973.2999999999993</v>
      </c>
      <c r="I96" s="31">
        <f>SUMIFS(I:I,C:C,"Total")</f>
        <v>99.999999999999986</v>
      </c>
      <c r="J96" s="37"/>
      <c r="K96" s="8"/>
    </row>
    <row r="99" spans="3:8" x14ac:dyDescent="0.25">
      <c r="C99" s="1" t="s">
        <v>213</v>
      </c>
    </row>
    <row r="100" spans="3:8" x14ac:dyDescent="0.25">
      <c r="C100" s="2" t="s">
        <v>214</v>
      </c>
    </row>
    <row r="101" spans="3:8" x14ac:dyDescent="0.25">
      <c r="C101" s="2" t="s">
        <v>215</v>
      </c>
    </row>
    <row r="102" spans="3:8" x14ac:dyDescent="0.25">
      <c r="C102" s="2" t="s">
        <v>216</v>
      </c>
    </row>
    <row r="103" spans="3:8" x14ac:dyDescent="0.25">
      <c r="C103" s="2" t="s">
        <v>1029</v>
      </c>
    </row>
    <row r="105" spans="3:8" ht="16.5" x14ac:dyDescent="0.3">
      <c r="C105" s="92" t="s">
        <v>915</v>
      </c>
      <c r="D105" s="92"/>
      <c r="E105" s="92"/>
      <c r="G105" s="93" t="s">
        <v>992</v>
      </c>
      <c r="H105" s="94"/>
    </row>
    <row r="106" spans="3:8" x14ac:dyDescent="0.25">
      <c r="C106" s="95" t="s">
        <v>1023</v>
      </c>
      <c r="D106" s="95"/>
      <c r="E106" s="95"/>
      <c r="G106" s="96"/>
      <c r="H106" s="97"/>
    </row>
    <row r="107" spans="3:8" x14ac:dyDescent="0.25">
      <c r="C107" s="112" t="s">
        <v>1058</v>
      </c>
      <c r="D107" s="102"/>
      <c r="E107" s="103"/>
      <c r="G107" s="98"/>
      <c r="H107" s="99"/>
    </row>
    <row r="108" spans="3:8" x14ac:dyDescent="0.25">
      <c r="C108" s="113"/>
      <c r="D108" s="104"/>
      <c r="E108" s="105"/>
      <c r="G108" s="98"/>
      <c r="H108" s="99"/>
    </row>
    <row r="109" spans="3:8" x14ac:dyDescent="0.25">
      <c r="C109" s="113"/>
      <c r="D109" s="104"/>
      <c r="E109" s="105"/>
      <c r="G109" s="98"/>
      <c r="H109" s="99"/>
    </row>
    <row r="110" spans="3:8" x14ac:dyDescent="0.25">
      <c r="C110" s="113"/>
      <c r="D110" s="104"/>
      <c r="E110" s="105"/>
      <c r="G110" s="98"/>
      <c r="H110" s="99"/>
    </row>
    <row r="111" spans="3:8" ht="47.25" customHeight="1" x14ac:dyDescent="0.25">
      <c r="C111" s="113"/>
      <c r="D111" s="106"/>
      <c r="E111" s="107"/>
      <c r="G111" s="98"/>
      <c r="H111" s="99"/>
    </row>
    <row r="112" spans="3:8" ht="30" customHeight="1" x14ac:dyDescent="0.25">
      <c r="C112" s="47"/>
      <c r="D112" s="110" t="s">
        <v>1026</v>
      </c>
      <c r="E112" s="110"/>
      <c r="G112" s="98"/>
      <c r="H112" s="99"/>
    </row>
    <row r="113" spans="3:8" x14ac:dyDescent="0.25">
      <c r="C113" s="111" t="s">
        <v>1027</v>
      </c>
      <c r="D113" s="111"/>
      <c r="E113" s="111"/>
      <c r="G113" s="100"/>
      <c r="H113" s="101"/>
    </row>
  </sheetData>
  <mergeCells count="8">
    <mergeCell ref="C105:E105"/>
    <mergeCell ref="G105:H105"/>
    <mergeCell ref="C106:E106"/>
    <mergeCell ref="G106:H113"/>
    <mergeCell ref="C107:C111"/>
    <mergeCell ref="D107:E111"/>
    <mergeCell ref="D112:E112"/>
    <mergeCell ref="C113:E113"/>
  </mergeCells>
  <hyperlinks>
    <hyperlink ref="J2" location="'Index'!A1" display="'Index'!A1"/>
  </hyperlinks>
  <pageMargins left="0.7" right="0.7" top="0.75" bottom="0.75" header="0.3" footer="0.3"/>
  <pageSetup orientation="portrait" horizontalDpi="4294967293"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C101"/>
  <sheetViews>
    <sheetView showGridLines="0" zoomScale="90" zoomScaleNormal="90" workbookViewId="0">
      <pane ySplit="6" topLeftCell="A7" activePane="bottomLeft" state="frozen"/>
      <selection pane="bottomLeft" activeCell="A7" sqref="A7"/>
    </sheetView>
  </sheetViews>
  <sheetFormatPr defaultColWidth="13.85546875" defaultRowHeight="13.5" x14ac:dyDescent="0.25"/>
  <cols>
    <col min="1" max="1" width="2.5703125" style="2" customWidth="1"/>
    <col min="2" max="2" width="5.85546875" style="2" hidden="1" customWidth="1"/>
    <col min="3" max="3" width="58.140625" style="2" customWidth="1"/>
    <col min="4" max="4" width="19.5703125" style="2" customWidth="1"/>
    <col min="5" max="6" width="23.7109375" style="2" customWidth="1"/>
    <col min="7" max="7" width="19.5703125" style="21" customWidth="1"/>
    <col min="8" max="10" width="19.5703125" style="18" customWidth="1"/>
    <col min="11" max="11" width="19.5703125" style="3" customWidth="1"/>
    <col min="12" max="12" width="9" style="3" bestFit="1" customWidth="1"/>
    <col min="13" max="13" width="9.140625" style="3" bestFit="1" customWidth="1"/>
    <col min="14" max="14" width="7.42578125" style="2" bestFit="1" customWidth="1"/>
    <col min="15" max="15" width="6.7109375" style="2" bestFit="1" customWidth="1"/>
    <col min="16" max="16" width="9.85546875" style="2" bestFit="1" customWidth="1"/>
    <col min="17" max="17" width="21.140625" style="2" bestFit="1" customWidth="1"/>
    <col min="18" max="18" width="16.42578125" style="2" bestFit="1" customWidth="1"/>
    <col min="19" max="19" width="7.28515625" style="2" bestFit="1" customWidth="1"/>
    <col min="20" max="20" width="9.28515625" style="2" bestFit="1" customWidth="1"/>
    <col min="21" max="21" width="17.85546875" style="2" bestFit="1" customWidth="1"/>
    <col min="22" max="22" width="6.7109375" style="2" bestFit="1" customWidth="1"/>
    <col min="23" max="23" width="19.140625" style="2" bestFit="1" customWidth="1"/>
    <col min="24" max="24" width="25.140625" style="2" bestFit="1" customWidth="1"/>
    <col min="25" max="25" width="21.42578125" style="2" bestFit="1" customWidth="1"/>
    <col min="26" max="26" width="19.7109375" style="2" bestFit="1" customWidth="1"/>
    <col min="27" max="27" width="14" style="2" bestFit="1" customWidth="1"/>
    <col min="28" max="28" width="13.140625" style="2" bestFit="1" customWidth="1"/>
    <col min="29" max="29" width="9.28515625" style="2" bestFit="1" customWidth="1"/>
    <col min="30" max="30" width="13.140625" style="2" bestFit="1" customWidth="1"/>
    <col min="31" max="31" width="7.42578125" style="2" bestFit="1" customWidth="1"/>
    <col min="32" max="32" width="19.42578125" style="2" bestFit="1" customWidth="1"/>
    <col min="33" max="33" width="20.85546875" style="2" bestFit="1" customWidth="1"/>
    <col min="34" max="34" width="19" style="2" bestFit="1" customWidth="1"/>
    <col min="35" max="35" width="25.85546875" style="2" bestFit="1" customWidth="1"/>
    <col min="36" max="36" width="14.5703125" style="3" bestFit="1" customWidth="1"/>
    <col min="37" max="37" width="14.42578125" style="2" bestFit="1" customWidth="1"/>
    <col min="38" max="38" width="27.28515625" style="2" bestFit="1" customWidth="1"/>
    <col min="39" max="39" width="11.5703125" style="2" bestFit="1" customWidth="1"/>
    <col min="40" max="40" width="6.28515625" style="2" bestFit="1" customWidth="1"/>
    <col min="41" max="41" width="7" style="2" bestFit="1" customWidth="1"/>
    <col min="42" max="42" width="23.85546875" style="2" bestFit="1" customWidth="1"/>
    <col min="43" max="43" width="12.85546875" style="2" bestFit="1" customWidth="1"/>
    <col min="44" max="44" width="11.28515625" style="2" bestFit="1" customWidth="1"/>
    <col min="45" max="45" width="15.28515625" style="2" bestFit="1" customWidth="1"/>
    <col min="46" max="46" width="21.140625" style="2" bestFit="1" customWidth="1"/>
    <col min="47" max="47" width="23.85546875" style="2" bestFit="1" customWidth="1"/>
    <col min="48" max="48" width="14.42578125" style="2" bestFit="1" customWidth="1"/>
    <col min="49" max="49" width="11.140625" style="3" bestFit="1" customWidth="1"/>
    <col min="50" max="50" width="15" style="2" bestFit="1" customWidth="1"/>
    <col min="51" max="51" width="11.7109375" style="3" bestFit="1" customWidth="1"/>
    <col min="52" max="52" width="23.5703125" style="2" bestFit="1" customWidth="1"/>
    <col min="53" max="53" width="22.140625" style="2" bestFit="1" customWidth="1"/>
    <col min="54" max="54" width="21" style="2" bestFit="1" customWidth="1"/>
    <col min="55" max="55" width="15.7109375" style="3" bestFit="1" customWidth="1"/>
    <col min="56" max="56" width="10.42578125" style="2" bestFit="1" customWidth="1"/>
    <col min="57" max="57" width="13.7109375" style="2" bestFit="1" customWidth="1"/>
    <col min="58" max="58" width="18" style="2" bestFit="1" customWidth="1"/>
    <col min="59" max="59" width="19.7109375" style="2" bestFit="1" customWidth="1"/>
    <col min="60" max="60" width="13.85546875" style="2" bestFit="1" customWidth="1"/>
    <col min="61" max="61" width="15.7109375" style="2" bestFit="1" customWidth="1"/>
    <col min="62" max="62" width="28.5703125" style="2" bestFit="1" customWidth="1"/>
    <col min="63" max="63" width="20.28515625" style="2" bestFit="1" customWidth="1"/>
    <col min="64" max="64" width="16" style="2" bestFit="1" customWidth="1"/>
    <col min="65" max="65" width="13.7109375" style="2" bestFit="1" customWidth="1"/>
    <col min="66" max="66" width="28.140625" style="2" bestFit="1" customWidth="1"/>
    <col min="67" max="67" width="15.85546875" style="2" bestFit="1" customWidth="1"/>
    <col min="68" max="68" width="26.28515625" style="2" bestFit="1" customWidth="1"/>
    <col min="69" max="69" width="13.140625" style="2" bestFit="1" customWidth="1"/>
    <col min="70" max="70" width="15" style="2" bestFit="1" customWidth="1"/>
    <col min="71" max="71" width="9" style="2" bestFit="1" customWidth="1"/>
    <col min="72" max="72" width="18" style="2" bestFit="1" customWidth="1"/>
    <col min="73" max="73" width="14.28515625" style="2" bestFit="1" customWidth="1"/>
    <col min="74" max="74" width="15.7109375" style="2" bestFit="1" customWidth="1"/>
    <col min="75" max="75" width="18.7109375" style="2" bestFit="1" customWidth="1"/>
    <col min="76" max="76" width="16.140625" style="2" bestFit="1" customWidth="1"/>
    <col min="77" max="77" width="23.5703125" style="2" bestFit="1" customWidth="1"/>
    <col min="78" max="78" width="23.85546875" style="2" bestFit="1" customWidth="1"/>
    <col min="79" max="79" width="22.85546875" style="2" bestFit="1" customWidth="1"/>
    <col min="80" max="80" width="11.7109375" style="2" bestFit="1" customWidth="1"/>
    <col min="81" max="81" width="11.85546875" style="2" bestFit="1" customWidth="1"/>
    <col min="82" max="82" width="15.140625" style="2" bestFit="1" customWidth="1"/>
    <col min="83" max="83" width="15.28515625" style="2" bestFit="1" customWidth="1"/>
    <col min="84" max="84" width="19.5703125" style="2" bestFit="1" customWidth="1"/>
    <col min="85" max="85" width="21.5703125" style="2" bestFit="1" customWidth="1"/>
    <col min="86" max="86" width="18.85546875" style="2" bestFit="1" customWidth="1"/>
    <col min="87" max="87" width="8.7109375" style="2" bestFit="1" customWidth="1"/>
    <col min="88" max="88" width="8.85546875" style="2" bestFit="1" customWidth="1"/>
    <col min="89" max="89" width="13.140625" style="2" bestFit="1" customWidth="1"/>
    <col min="90" max="90" width="9.5703125" style="2" bestFit="1" customWidth="1"/>
    <col min="91" max="91" width="9.7109375" style="2" bestFit="1" customWidth="1"/>
    <col min="92" max="92" width="14" style="2" bestFit="1" customWidth="1"/>
    <col min="93" max="93" width="17" style="2" bestFit="1" customWidth="1"/>
    <col min="94" max="94" width="17.28515625" style="2" bestFit="1" customWidth="1"/>
    <col min="95" max="95" width="21.5703125" style="2" bestFit="1" customWidth="1"/>
    <col min="96" max="96" width="17.7109375" style="2" bestFit="1" customWidth="1"/>
    <col min="97" max="97" width="14.5703125" style="2" bestFit="1" customWidth="1"/>
    <col min="98" max="98" width="15.7109375" style="2" bestFit="1" customWidth="1"/>
    <col min="99" max="99" width="19.140625" style="2" bestFit="1" customWidth="1"/>
    <col min="100" max="100" width="12.42578125" style="2" bestFit="1" customWidth="1"/>
    <col min="101" max="102" width="14.85546875" style="2" bestFit="1" customWidth="1"/>
    <col min="103" max="103" width="14.42578125" style="2" bestFit="1" customWidth="1"/>
    <col min="104" max="104" width="23.140625" style="2" bestFit="1" customWidth="1"/>
    <col min="105" max="105" width="26" style="2" bestFit="1" customWidth="1"/>
    <col min="106" max="106" width="19.42578125" style="2" bestFit="1" customWidth="1"/>
    <col min="107" max="107" width="21.5703125" style="2" bestFit="1" customWidth="1"/>
    <col min="108" max="108" width="25.85546875" style="2" bestFit="1" customWidth="1"/>
    <col min="109" max="109" width="18.5703125" style="2" bestFit="1" customWidth="1"/>
    <col min="110" max="110" width="16.28515625" style="2" bestFit="1" customWidth="1"/>
    <col min="111" max="111" width="15.42578125" style="2" bestFit="1" customWidth="1"/>
    <col min="112" max="112" width="17.28515625" style="2" bestFit="1" customWidth="1"/>
    <col min="113" max="113" width="17.42578125" style="2" bestFit="1" customWidth="1"/>
    <col min="114" max="114" width="21.7109375" style="2" bestFit="1" customWidth="1"/>
    <col min="115" max="115" width="17.28515625" style="2" bestFit="1" customWidth="1"/>
    <col min="116" max="116" width="17.42578125" style="2" bestFit="1" customWidth="1"/>
    <col min="117" max="117" width="21.7109375" style="2" bestFit="1" customWidth="1"/>
    <col min="118" max="118" width="13.42578125" style="2" bestFit="1" customWidth="1"/>
    <col min="119" max="216" width="12" style="2" customWidth="1"/>
    <col min="217" max="217" width="17.140625" style="2" customWidth="1"/>
    <col min="218" max="16384" width="13.85546875" style="2"/>
  </cols>
  <sheetData>
    <row r="1" spans="1:55" x14ac:dyDescent="0.25">
      <c r="A1" s="11"/>
      <c r="C1" s="11"/>
      <c r="D1" s="11"/>
      <c r="E1" s="11"/>
      <c r="F1" s="11"/>
      <c r="G1" s="20"/>
      <c r="H1" s="17"/>
      <c r="I1" s="17"/>
      <c r="J1" s="17"/>
      <c r="K1" s="16"/>
      <c r="L1" s="16"/>
      <c r="M1" s="16"/>
      <c r="AJ1" s="16"/>
      <c r="AW1" s="16"/>
      <c r="AY1" s="16"/>
      <c r="BC1" s="16"/>
    </row>
    <row r="2" spans="1:55" ht="19.5" x14ac:dyDescent="0.35">
      <c r="C2" s="10" t="s">
        <v>23</v>
      </c>
      <c r="D2" s="11" t="s">
        <v>940</v>
      </c>
      <c r="J2" s="39" t="s">
        <v>994</v>
      </c>
    </row>
    <row r="3" spans="1:55" ht="16.5" x14ac:dyDescent="0.3">
      <c r="C3" s="1" t="s">
        <v>25</v>
      </c>
      <c r="D3" s="26" t="s">
        <v>941</v>
      </c>
    </row>
    <row r="4" spans="1:55" ht="15.75" x14ac:dyDescent="0.3">
      <c r="C4" s="1" t="s">
        <v>27</v>
      </c>
      <c r="D4" s="27">
        <v>44561</v>
      </c>
    </row>
    <row r="5" spans="1:55" ht="15.75" x14ac:dyDescent="0.3">
      <c r="C5" s="1" t="s">
        <v>28</v>
      </c>
      <c r="D5" s="38" t="s">
        <v>993</v>
      </c>
    </row>
    <row r="6" spans="1:55" ht="27" x14ac:dyDescent="0.25">
      <c r="C6" s="57" t="s">
        <v>29</v>
      </c>
      <c r="D6" s="53" t="s">
        <v>30</v>
      </c>
      <c r="E6" s="13" t="s">
        <v>31</v>
      </c>
      <c r="F6" s="13" t="s">
        <v>32</v>
      </c>
      <c r="G6" s="22" t="s">
        <v>33</v>
      </c>
      <c r="H6" s="19" t="s">
        <v>34</v>
      </c>
      <c r="I6" s="19" t="s">
        <v>35</v>
      </c>
      <c r="J6" s="34" t="s">
        <v>36</v>
      </c>
      <c r="K6" s="14" t="s">
        <v>37</v>
      </c>
    </row>
    <row r="7" spans="1:55" x14ac:dyDescent="0.25">
      <c r="C7" s="58"/>
      <c r="D7" s="54"/>
      <c r="E7" s="4"/>
      <c r="F7" s="4"/>
      <c r="G7" s="23"/>
      <c r="H7" s="28"/>
      <c r="I7" s="28"/>
      <c r="J7" s="35"/>
      <c r="K7" s="5"/>
    </row>
    <row r="8" spans="1:55" x14ac:dyDescent="0.25">
      <c r="A8" s="15"/>
      <c r="B8" s="33"/>
      <c r="C8" s="59" t="s">
        <v>0</v>
      </c>
      <c r="D8" s="55"/>
      <c r="E8" s="9"/>
      <c r="F8" s="9"/>
      <c r="G8" s="24"/>
      <c r="H8" s="29"/>
      <c r="I8" s="29"/>
      <c r="J8" s="36"/>
      <c r="K8" s="12"/>
    </row>
    <row r="9" spans="1:55" x14ac:dyDescent="0.25">
      <c r="C9" s="60" t="s">
        <v>1</v>
      </c>
      <c r="D9" s="55"/>
      <c r="E9" s="9"/>
      <c r="F9" s="9"/>
      <c r="G9" s="24"/>
      <c r="H9" s="29"/>
      <c r="I9" s="29"/>
      <c r="J9" s="36"/>
      <c r="K9" s="12"/>
    </row>
    <row r="10" spans="1:55" x14ac:dyDescent="0.25">
      <c r="B10" s="11" t="s">
        <v>111</v>
      </c>
      <c r="C10" s="58" t="s">
        <v>112</v>
      </c>
      <c r="D10" s="55" t="s">
        <v>113</v>
      </c>
      <c r="E10" s="9"/>
      <c r="F10" s="9" t="s">
        <v>114</v>
      </c>
      <c r="G10" s="24">
        <v>128741</v>
      </c>
      <c r="H10" s="29">
        <v>1088.76</v>
      </c>
      <c r="I10" s="29">
        <v>14.66</v>
      </c>
      <c r="J10" s="36"/>
      <c r="K10" s="12"/>
    </row>
    <row r="11" spans="1:55" x14ac:dyDescent="0.25">
      <c r="B11" s="11" t="s">
        <v>152</v>
      </c>
      <c r="C11" s="58" t="s">
        <v>153</v>
      </c>
      <c r="D11" s="55" t="s">
        <v>154</v>
      </c>
      <c r="E11" s="9"/>
      <c r="F11" s="9" t="s">
        <v>114</v>
      </c>
      <c r="G11" s="24">
        <v>17603</v>
      </c>
      <c r="H11" s="29">
        <v>823.5</v>
      </c>
      <c r="I11" s="29">
        <v>11.09</v>
      </c>
      <c r="J11" s="36"/>
      <c r="K11" s="12"/>
    </row>
    <row r="12" spans="1:55" x14ac:dyDescent="0.25">
      <c r="B12" s="11" t="s">
        <v>149</v>
      </c>
      <c r="C12" s="58" t="s">
        <v>150</v>
      </c>
      <c r="D12" s="55" t="s">
        <v>151</v>
      </c>
      <c r="E12" s="9"/>
      <c r="F12" s="9" t="s">
        <v>114</v>
      </c>
      <c r="G12" s="24">
        <v>15034</v>
      </c>
      <c r="H12" s="29">
        <v>737.72</v>
      </c>
      <c r="I12" s="29">
        <v>9.93</v>
      </c>
      <c r="J12" s="36"/>
      <c r="K12" s="12"/>
    </row>
    <row r="13" spans="1:55" x14ac:dyDescent="0.25">
      <c r="B13" s="11" t="s">
        <v>172</v>
      </c>
      <c r="C13" s="58" t="s">
        <v>173</v>
      </c>
      <c r="D13" s="55" t="s">
        <v>174</v>
      </c>
      <c r="E13" s="9"/>
      <c r="F13" s="9" t="s">
        <v>114</v>
      </c>
      <c r="G13" s="24">
        <v>51000</v>
      </c>
      <c r="H13" s="29">
        <v>481.49</v>
      </c>
      <c r="I13" s="29">
        <v>6.48</v>
      </c>
      <c r="J13" s="36"/>
      <c r="K13" s="12"/>
    </row>
    <row r="14" spans="1:55" x14ac:dyDescent="0.25">
      <c r="B14" s="11" t="s">
        <v>300</v>
      </c>
      <c r="C14" s="58" t="s">
        <v>301</v>
      </c>
      <c r="D14" s="55" t="s">
        <v>302</v>
      </c>
      <c r="E14" s="9"/>
      <c r="F14" s="9" t="s">
        <v>303</v>
      </c>
      <c r="G14" s="24">
        <v>8881</v>
      </c>
      <c r="H14" s="29">
        <v>445.24</v>
      </c>
      <c r="I14" s="29">
        <v>6</v>
      </c>
      <c r="J14" s="36"/>
      <c r="K14" s="12"/>
    </row>
    <row r="15" spans="1:55" x14ac:dyDescent="0.25">
      <c r="B15" s="11" t="s">
        <v>377</v>
      </c>
      <c r="C15" s="58" t="s">
        <v>378</v>
      </c>
      <c r="D15" s="55" t="s">
        <v>379</v>
      </c>
      <c r="E15" s="9"/>
      <c r="F15" s="9" t="s">
        <v>114</v>
      </c>
      <c r="G15" s="24">
        <v>48288</v>
      </c>
      <c r="H15" s="29">
        <v>354.6</v>
      </c>
      <c r="I15" s="29">
        <v>4.78</v>
      </c>
      <c r="J15" s="36"/>
      <c r="K15" s="12"/>
    </row>
    <row r="16" spans="1:55" x14ac:dyDescent="0.25">
      <c r="B16" s="11" t="s">
        <v>942</v>
      </c>
      <c r="C16" s="58" t="s">
        <v>943</v>
      </c>
      <c r="D16" s="55" t="s">
        <v>944</v>
      </c>
      <c r="E16" s="9"/>
      <c r="F16" s="9" t="s">
        <v>114</v>
      </c>
      <c r="G16" s="24">
        <v>12135</v>
      </c>
      <c r="H16" s="29">
        <v>262.94</v>
      </c>
      <c r="I16" s="29">
        <v>3.54</v>
      </c>
      <c r="J16" s="36"/>
      <c r="K16" s="12"/>
    </row>
    <row r="17" spans="2:11" x14ac:dyDescent="0.25">
      <c r="B17" s="11" t="s">
        <v>945</v>
      </c>
      <c r="C17" s="58" t="s">
        <v>946</v>
      </c>
      <c r="D17" s="55" t="s">
        <v>947</v>
      </c>
      <c r="E17" s="9"/>
      <c r="F17" s="9" t="s">
        <v>114</v>
      </c>
      <c r="G17" s="24">
        <v>14496</v>
      </c>
      <c r="H17" s="29">
        <v>257.99</v>
      </c>
      <c r="I17" s="29">
        <v>3.47</v>
      </c>
      <c r="J17" s="36"/>
      <c r="K17" s="12"/>
    </row>
    <row r="18" spans="2:11" x14ac:dyDescent="0.25">
      <c r="B18" s="11" t="s">
        <v>434</v>
      </c>
      <c r="C18" s="58" t="s">
        <v>435</v>
      </c>
      <c r="D18" s="55" t="s">
        <v>436</v>
      </c>
      <c r="E18" s="9"/>
      <c r="F18" s="9" t="s">
        <v>114</v>
      </c>
      <c r="G18" s="24">
        <v>6546</v>
      </c>
      <c r="H18" s="29">
        <v>252.97</v>
      </c>
      <c r="I18" s="29">
        <v>3.41</v>
      </c>
      <c r="J18" s="36"/>
      <c r="K18" s="12"/>
    </row>
    <row r="19" spans="2:11" x14ac:dyDescent="0.25">
      <c r="B19" s="11" t="s">
        <v>419</v>
      </c>
      <c r="C19" s="58" t="s">
        <v>420</v>
      </c>
      <c r="D19" s="55" t="s">
        <v>421</v>
      </c>
      <c r="E19" s="9"/>
      <c r="F19" s="9" t="s">
        <v>114</v>
      </c>
      <c r="G19" s="24">
        <v>7546</v>
      </c>
      <c r="H19" s="29">
        <v>247.39</v>
      </c>
      <c r="I19" s="29">
        <v>3.33</v>
      </c>
      <c r="J19" s="36"/>
      <c r="K19" s="12"/>
    </row>
    <row r="20" spans="2:11" x14ac:dyDescent="0.25">
      <c r="B20" s="11" t="s">
        <v>367</v>
      </c>
      <c r="C20" s="58" t="s">
        <v>368</v>
      </c>
      <c r="D20" s="55" t="s">
        <v>369</v>
      </c>
      <c r="E20" s="9"/>
      <c r="F20" s="9" t="s">
        <v>114</v>
      </c>
      <c r="G20" s="24">
        <v>24000</v>
      </c>
      <c r="H20" s="29">
        <v>228.18</v>
      </c>
      <c r="I20" s="29">
        <v>3.07</v>
      </c>
      <c r="J20" s="36"/>
      <c r="K20" s="12"/>
    </row>
    <row r="21" spans="2:11" x14ac:dyDescent="0.25">
      <c r="B21" s="11" t="s">
        <v>718</v>
      </c>
      <c r="C21" s="58" t="s">
        <v>719</v>
      </c>
      <c r="D21" s="55" t="s">
        <v>720</v>
      </c>
      <c r="E21" s="9"/>
      <c r="F21" s="9" t="s">
        <v>114</v>
      </c>
      <c r="G21" s="24">
        <v>6287</v>
      </c>
      <c r="H21" s="29">
        <v>227.84</v>
      </c>
      <c r="I21" s="29">
        <v>3.07</v>
      </c>
      <c r="J21" s="36"/>
      <c r="K21" s="12"/>
    </row>
    <row r="22" spans="2:11" x14ac:dyDescent="0.25">
      <c r="B22" s="11" t="s">
        <v>642</v>
      </c>
      <c r="C22" s="58" t="s">
        <v>643</v>
      </c>
      <c r="D22" s="55" t="s">
        <v>644</v>
      </c>
      <c r="E22" s="9"/>
      <c r="F22" s="9" t="s">
        <v>114</v>
      </c>
      <c r="G22" s="24">
        <v>34305</v>
      </c>
      <c r="H22" s="29">
        <v>184.87</v>
      </c>
      <c r="I22" s="29">
        <v>2.4900000000000002</v>
      </c>
      <c r="J22" s="36"/>
      <c r="K22" s="12"/>
    </row>
    <row r="23" spans="2:11" x14ac:dyDescent="0.25">
      <c r="B23" s="11" t="s">
        <v>948</v>
      </c>
      <c r="C23" s="58" t="s">
        <v>949</v>
      </c>
      <c r="D23" s="55" t="s">
        <v>950</v>
      </c>
      <c r="E23" s="9"/>
      <c r="F23" s="9" t="s">
        <v>114</v>
      </c>
      <c r="G23" s="24">
        <v>914</v>
      </c>
      <c r="H23" s="29">
        <v>178.1</v>
      </c>
      <c r="I23" s="29">
        <v>2.4</v>
      </c>
      <c r="J23" s="36"/>
      <c r="K23" s="12"/>
    </row>
    <row r="24" spans="2:11" x14ac:dyDescent="0.25">
      <c r="B24" s="11" t="s">
        <v>951</v>
      </c>
      <c r="C24" s="58" t="s">
        <v>952</v>
      </c>
      <c r="D24" s="55" t="s">
        <v>953</v>
      </c>
      <c r="E24" s="9"/>
      <c r="F24" s="9" t="s">
        <v>303</v>
      </c>
      <c r="G24" s="24">
        <v>25545</v>
      </c>
      <c r="H24" s="29">
        <v>158.35</v>
      </c>
      <c r="I24" s="29">
        <v>2.13</v>
      </c>
      <c r="J24" s="36"/>
      <c r="K24" s="12"/>
    </row>
    <row r="25" spans="2:11" x14ac:dyDescent="0.25">
      <c r="B25" s="11" t="s">
        <v>530</v>
      </c>
      <c r="C25" s="58" t="s">
        <v>531</v>
      </c>
      <c r="D25" s="55" t="s">
        <v>532</v>
      </c>
      <c r="E25" s="9"/>
      <c r="F25" s="9" t="s">
        <v>316</v>
      </c>
      <c r="G25" s="24">
        <v>6500</v>
      </c>
      <c r="H25" s="29">
        <v>129.22999999999999</v>
      </c>
      <c r="I25" s="29">
        <v>1.74</v>
      </c>
      <c r="J25" s="36"/>
      <c r="K25" s="12"/>
    </row>
    <row r="26" spans="2:11" x14ac:dyDescent="0.25">
      <c r="B26" s="11" t="s">
        <v>851</v>
      </c>
      <c r="C26" s="58" t="s">
        <v>852</v>
      </c>
      <c r="D26" s="55" t="s">
        <v>853</v>
      </c>
      <c r="E26" s="9"/>
      <c r="F26" s="9" t="s">
        <v>316</v>
      </c>
      <c r="G26" s="24">
        <v>10000</v>
      </c>
      <c r="H26" s="29">
        <v>128.35</v>
      </c>
      <c r="I26" s="29">
        <v>1.73</v>
      </c>
      <c r="J26" s="36"/>
      <c r="K26" s="12"/>
    </row>
    <row r="27" spans="2:11" x14ac:dyDescent="0.25">
      <c r="B27" s="11" t="s">
        <v>954</v>
      </c>
      <c r="C27" s="58" t="s">
        <v>955</v>
      </c>
      <c r="D27" s="55" t="s">
        <v>956</v>
      </c>
      <c r="E27" s="9"/>
      <c r="F27" s="9" t="s">
        <v>114</v>
      </c>
      <c r="G27" s="24">
        <v>2526</v>
      </c>
      <c r="H27" s="29">
        <v>127.7</v>
      </c>
      <c r="I27" s="29">
        <v>1.72</v>
      </c>
      <c r="J27" s="36"/>
      <c r="K27" s="12"/>
    </row>
    <row r="28" spans="2:11" x14ac:dyDescent="0.25">
      <c r="B28" s="11" t="s">
        <v>443</v>
      </c>
      <c r="C28" s="58" t="s">
        <v>444</v>
      </c>
      <c r="D28" s="55" t="s">
        <v>445</v>
      </c>
      <c r="E28" s="9"/>
      <c r="F28" s="9" t="s">
        <v>114</v>
      </c>
      <c r="G28" s="24">
        <v>25000</v>
      </c>
      <c r="H28" s="29">
        <v>120.79</v>
      </c>
      <c r="I28" s="29">
        <v>1.63</v>
      </c>
      <c r="J28" s="36"/>
      <c r="K28" s="12"/>
    </row>
    <row r="29" spans="2:11" x14ac:dyDescent="0.25">
      <c r="B29" s="11" t="s">
        <v>957</v>
      </c>
      <c r="C29" s="58" t="s">
        <v>958</v>
      </c>
      <c r="D29" s="55" t="s">
        <v>959</v>
      </c>
      <c r="E29" s="9"/>
      <c r="F29" s="9" t="s">
        <v>316</v>
      </c>
      <c r="G29" s="24">
        <v>20940</v>
      </c>
      <c r="H29" s="29">
        <v>120.13</v>
      </c>
      <c r="I29" s="29">
        <v>1.62</v>
      </c>
      <c r="J29" s="36"/>
      <c r="K29" s="12"/>
    </row>
    <row r="30" spans="2:11" x14ac:dyDescent="0.25">
      <c r="B30" s="11" t="s">
        <v>960</v>
      </c>
      <c r="C30" s="58" t="s">
        <v>961</v>
      </c>
      <c r="D30" s="55" t="s">
        <v>962</v>
      </c>
      <c r="E30" s="9"/>
      <c r="F30" s="9" t="s">
        <v>303</v>
      </c>
      <c r="G30" s="24">
        <v>3378</v>
      </c>
      <c r="H30" s="29">
        <v>116.23</v>
      </c>
      <c r="I30" s="29">
        <v>1.57</v>
      </c>
      <c r="J30" s="36"/>
      <c r="K30" s="12"/>
    </row>
    <row r="31" spans="2:11" x14ac:dyDescent="0.25">
      <c r="B31" s="11" t="s">
        <v>115</v>
      </c>
      <c r="C31" s="58" t="s">
        <v>116</v>
      </c>
      <c r="D31" s="55" t="s">
        <v>117</v>
      </c>
      <c r="E31" s="9"/>
      <c r="F31" s="9" t="s">
        <v>118</v>
      </c>
      <c r="G31" s="24">
        <v>10000</v>
      </c>
      <c r="H31" s="29">
        <v>111.15</v>
      </c>
      <c r="I31" s="29">
        <v>1.5</v>
      </c>
      <c r="J31" s="36"/>
      <c r="K31" s="12"/>
    </row>
    <row r="32" spans="2:11" x14ac:dyDescent="0.25">
      <c r="B32" s="11" t="s">
        <v>407</v>
      </c>
      <c r="C32" s="58" t="s">
        <v>408</v>
      </c>
      <c r="D32" s="55" t="s">
        <v>409</v>
      </c>
      <c r="E32" s="9"/>
      <c r="F32" s="9" t="s">
        <v>114</v>
      </c>
      <c r="G32" s="24">
        <v>30000</v>
      </c>
      <c r="H32" s="29">
        <v>109.4</v>
      </c>
      <c r="I32" s="29">
        <v>1.47</v>
      </c>
      <c r="J32" s="36"/>
      <c r="K32" s="12"/>
    </row>
    <row r="33" spans="2:11" x14ac:dyDescent="0.25">
      <c r="B33" s="11" t="s">
        <v>963</v>
      </c>
      <c r="C33" s="58" t="s">
        <v>964</v>
      </c>
      <c r="D33" s="55" t="s">
        <v>965</v>
      </c>
      <c r="E33" s="9"/>
      <c r="F33" s="9" t="s">
        <v>114</v>
      </c>
      <c r="G33" s="24">
        <v>19400</v>
      </c>
      <c r="H33" s="29">
        <v>88.13</v>
      </c>
      <c r="I33" s="29">
        <v>1.19</v>
      </c>
      <c r="J33" s="36"/>
      <c r="K33" s="12"/>
    </row>
    <row r="34" spans="2:11" x14ac:dyDescent="0.25">
      <c r="B34" s="11" t="s">
        <v>966</v>
      </c>
      <c r="C34" s="58" t="s">
        <v>967</v>
      </c>
      <c r="D34" s="55" t="s">
        <v>968</v>
      </c>
      <c r="E34" s="9"/>
      <c r="F34" s="9" t="s">
        <v>303</v>
      </c>
      <c r="G34" s="24">
        <v>49094</v>
      </c>
      <c r="H34" s="29">
        <v>85.33</v>
      </c>
      <c r="I34" s="29">
        <v>1.1499999999999999</v>
      </c>
      <c r="J34" s="36"/>
      <c r="K34" s="12"/>
    </row>
    <row r="35" spans="2:11" x14ac:dyDescent="0.25">
      <c r="B35" s="11" t="s">
        <v>326</v>
      </c>
      <c r="C35" s="58" t="s">
        <v>327</v>
      </c>
      <c r="D35" s="55" t="s">
        <v>328</v>
      </c>
      <c r="E35" s="9"/>
      <c r="F35" s="9" t="s">
        <v>106</v>
      </c>
      <c r="G35" s="24">
        <v>5921</v>
      </c>
      <c r="H35" s="29">
        <v>82.97</v>
      </c>
      <c r="I35" s="29">
        <v>1.1200000000000001</v>
      </c>
      <c r="J35" s="36"/>
      <c r="K35" s="12"/>
    </row>
    <row r="36" spans="2:11" x14ac:dyDescent="0.25">
      <c r="B36" s="11" t="s">
        <v>969</v>
      </c>
      <c r="C36" s="58" t="s">
        <v>970</v>
      </c>
      <c r="D36" s="55" t="s">
        <v>971</v>
      </c>
      <c r="E36" s="9"/>
      <c r="F36" s="9" t="s">
        <v>114</v>
      </c>
      <c r="G36" s="24">
        <v>9000</v>
      </c>
      <c r="H36" s="29">
        <v>81.42</v>
      </c>
      <c r="I36" s="29">
        <v>1.1000000000000001</v>
      </c>
      <c r="J36" s="36"/>
      <c r="K36" s="12"/>
    </row>
    <row r="37" spans="2:11" x14ac:dyDescent="0.25">
      <c r="B37" s="11" t="s">
        <v>146</v>
      </c>
      <c r="C37" s="58" t="s">
        <v>147</v>
      </c>
      <c r="D37" s="55" t="s">
        <v>148</v>
      </c>
      <c r="E37" s="9"/>
      <c r="F37" s="9" t="s">
        <v>106</v>
      </c>
      <c r="G37" s="24">
        <v>12171</v>
      </c>
      <c r="H37" s="29">
        <v>79.06</v>
      </c>
      <c r="I37" s="29">
        <v>1.06</v>
      </c>
      <c r="J37" s="36"/>
      <c r="K37" s="12"/>
    </row>
    <row r="38" spans="2:11" x14ac:dyDescent="0.25">
      <c r="B38" s="11" t="s">
        <v>972</v>
      </c>
      <c r="C38" s="58" t="s">
        <v>973</v>
      </c>
      <c r="D38" s="55" t="s">
        <v>974</v>
      </c>
      <c r="E38" s="9"/>
      <c r="F38" s="9" t="s">
        <v>114</v>
      </c>
      <c r="G38" s="24">
        <v>8700</v>
      </c>
      <c r="H38" s="29">
        <v>38.89</v>
      </c>
      <c r="I38" s="29">
        <v>0.52</v>
      </c>
      <c r="J38" s="36"/>
      <c r="K38" s="12"/>
    </row>
    <row r="39" spans="2:11" x14ac:dyDescent="0.25">
      <c r="C39" s="61" t="s">
        <v>208</v>
      </c>
      <c r="D39" s="55"/>
      <c r="E39" s="9"/>
      <c r="F39" s="9"/>
      <c r="G39" s="24"/>
      <c r="H39" s="30">
        <v>7348.72</v>
      </c>
      <c r="I39" s="30">
        <v>98.97</v>
      </c>
      <c r="J39" s="36"/>
      <c r="K39" s="12"/>
    </row>
    <row r="40" spans="2:11" x14ac:dyDescent="0.25">
      <c r="C40" s="58"/>
      <c r="D40" s="55"/>
      <c r="E40" s="9"/>
      <c r="F40" s="9"/>
      <c r="G40" s="24"/>
      <c r="H40" s="29"/>
      <c r="I40" s="29"/>
      <c r="J40" s="36"/>
      <c r="K40" s="12"/>
    </row>
    <row r="41" spans="2:11" x14ac:dyDescent="0.25">
      <c r="C41" s="61" t="s">
        <v>3</v>
      </c>
      <c r="D41" s="55"/>
      <c r="E41" s="9"/>
      <c r="F41" s="9"/>
      <c r="G41" s="24"/>
      <c r="H41" s="29" t="s">
        <v>2</v>
      </c>
      <c r="I41" s="29" t="s">
        <v>2</v>
      </c>
      <c r="J41" s="36"/>
      <c r="K41" s="12"/>
    </row>
    <row r="42" spans="2:11" x14ac:dyDescent="0.25">
      <c r="C42" s="58"/>
      <c r="D42" s="55"/>
      <c r="E42" s="9"/>
      <c r="F42" s="9"/>
      <c r="G42" s="24"/>
      <c r="H42" s="29"/>
      <c r="I42" s="29"/>
      <c r="J42" s="36"/>
      <c r="K42" s="12"/>
    </row>
    <row r="43" spans="2:11" x14ac:dyDescent="0.25">
      <c r="C43" s="61" t="s">
        <v>4</v>
      </c>
      <c r="D43" s="55"/>
      <c r="E43" s="9"/>
      <c r="F43" s="9"/>
      <c r="G43" s="24"/>
      <c r="H43" s="29" t="s">
        <v>2</v>
      </c>
      <c r="I43" s="29" t="s">
        <v>2</v>
      </c>
      <c r="J43" s="36"/>
      <c r="K43" s="12"/>
    </row>
    <row r="44" spans="2:11" x14ac:dyDescent="0.25">
      <c r="C44" s="58"/>
      <c r="D44" s="55"/>
      <c r="E44" s="9"/>
      <c r="F44" s="9"/>
      <c r="G44" s="24"/>
      <c r="H44" s="29"/>
      <c r="I44" s="29"/>
      <c r="J44" s="36"/>
      <c r="K44" s="12"/>
    </row>
    <row r="45" spans="2:11" x14ac:dyDescent="0.25">
      <c r="C45" s="61" t="s">
        <v>5</v>
      </c>
      <c r="D45" s="55"/>
      <c r="E45" s="9"/>
      <c r="F45" s="9"/>
      <c r="G45" s="24"/>
      <c r="H45" s="29"/>
      <c r="I45" s="29"/>
      <c r="J45" s="36"/>
      <c r="K45" s="12"/>
    </row>
    <row r="46" spans="2:11" x14ac:dyDescent="0.25">
      <c r="C46" s="58"/>
      <c r="D46" s="55"/>
      <c r="E46" s="9"/>
      <c r="F46" s="9"/>
      <c r="G46" s="24"/>
      <c r="H46" s="29"/>
      <c r="I46" s="29"/>
      <c r="J46" s="36"/>
      <c r="K46" s="12"/>
    </row>
    <row r="47" spans="2:11" x14ac:dyDescent="0.25">
      <c r="C47" s="61" t="s">
        <v>6</v>
      </c>
      <c r="D47" s="55"/>
      <c r="E47" s="9"/>
      <c r="F47" s="9"/>
      <c r="G47" s="24"/>
      <c r="H47" s="29" t="s">
        <v>2</v>
      </c>
      <c r="I47" s="29" t="s">
        <v>2</v>
      </c>
      <c r="J47" s="36"/>
      <c r="K47" s="12"/>
    </row>
    <row r="48" spans="2:11" x14ac:dyDescent="0.25">
      <c r="C48" s="58"/>
      <c r="D48" s="55"/>
      <c r="E48" s="9"/>
      <c r="F48" s="9"/>
      <c r="G48" s="24"/>
      <c r="H48" s="29"/>
      <c r="I48" s="29"/>
      <c r="J48" s="36"/>
      <c r="K48" s="12"/>
    </row>
    <row r="49" spans="3:11" x14ac:dyDescent="0.25">
      <c r="C49" s="61" t="s">
        <v>7</v>
      </c>
      <c r="D49" s="55"/>
      <c r="E49" s="9"/>
      <c r="F49" s="9"/>
      <c r="G49" s="24"/>
      <c r="H49" s="29" t="s">
        <v>2</v>
      </c>
      <c r="I49" s="29" t="s">
        <v>2</v>
      </c>
      <c r="J49" s="36"/>
      <c r="K49" s="12"/>
    </row>
    <row r="50" spans="3:11" x14ac:dyDescent="0.25">
      <c r="C50" s="58"/>
      <c r="D50" s="55"/>
      <c r="E50" s="9"/>
      <c r="F50" s="9"/>
      <c r="G50" s="24"/>
      <c r="H50" s="29"/>
      <c r="I50" s="29"/>
      <c r="J50" s="36"/>
      <c r="K50" s="12"/>
    </row>
    <row r="51" spans="3:11" x14ac:dyDescent="0.25">
      <c r="C51" s="61" t="s">
        <v>8</v>
      </c>
      <c r="D51" s="55"/>
      <c r="E51" s="9"/>
      <c r="F51" s="9"/>
      <c r="G51" s="24"/>
      <c r="H51" s="29" t="s">
        <v>2</v>
      </c>
      <c r="I51" s="29" t="s">
        <v>2</v>
      </c>
      <c r="J51" s="36"/>
      <c r="K51" s="12"/>
    </row>
    <row r="52" spans="3:11" x14ac:dyDescent="0.25">
      <c r="C52" s="58"/>
      <c r="D52" s="55"/>
      <c r="E52" s="9"/>
      <c r="F52" s="9"/>
      <c r="G52" s="24"/>
      <c r="H52" s="29"/>
      <c r="I52" s="29"/>
      <c r="J52" s="36"/>
      <c r="K52" s="12"/>
    </row>
    <row r="53" spans="3:11" x14ac:dyDescent="0.25">
      <c r="C53" s="61" t="s">
        <v>9</v>
      </c>
      <c r="D53" s="55"/>
      <c r="E53" s="9"/>
      <c r="F53" s="9"/>
      <c r="G53" s="24"/>
      <c r="H53" s="29" t="s">
        <v>2</v>
      </c>
      <c r="I53" s="29" t="s">
        <v>2</v>
      </c>
      <c r="J53" s="36"/>
      <c r="K53" s="12"/>
    </row>
    <row r="54" spans="3:11" x14ac:dyDescent="0.25">
      <c r="C54" s="58"/>
      <c r="D54" s="55"/>
      <c r="E54" s="9"/>
      <c r="F54" s="9"/>
      <c r="G54" s="24"/>
      <c r="H54" s="29"/>
      <c r="I54" s="29"/>
      <c r="J54" s="36"/>
      <c r="K54" s="12"/>
    </row>
    <row r="55" spans="3:11" x14ac:dyDescent="0.25">
      <c r="C55" s="61" t="s">
        <v>10</v>
      </c>
      <c r="D55" s="55"/>
      <c r="E55" s="9"/>
      <c r="F55" s="9"/>
      <c r="G55" s="24"/>
      <c r="H55" s="29" t="s">
        <v>2</v>
      </c>
      <c r="I55" s="29" t="s">
        <v>2</v>
      </c>
      <c r="J55" s="36"/>
      <c r="K55" s="12"/>
    </row>
    <row r="56" spans="3:11" x14ac:dyDescent="0.25">
      <c r="C56" s="58"/>
      <c r="D56" s="55"/>
      <c r="E56" s="9"/>
      <c r="F56" s="9"/>
      <c r="G56" s="24"/>
      <c r="H56" s="29"/>
      <c r="I56" s="29"/>
      <c r="J56" s="36"/>
      <c r="K56" s="12"/>
    </row>
    <row r="57" spans="3:11" x14ac:dyDescent="0.25">
      <c r="C57" s="61" t="s">
        <v>11</v>
      </c>
      <c r="D57" s="55"/>
      <c r="E57" s="9"/>
      <c r="F57" s="9"/>
      <c r="G57" s="24"/>
      <c r="H57" s="29"/>
      <c r="I57" s="29"/>
      <c r="J57" s="36"/>
      <c r="K57" s="12"/>
    </row>
    <row r="58" spans="3:11" x14ac:dyDescent="0.25">
      <c r="C58" s="58"/>
      <c r="D58" s="55"/>
      <c r="E58" s="9"/>
      <c r="F58" s="9"/>
      <c r="G58" s="24"/>
      <c r="H58" s="29"/>
      <c r="I58" s="29"/>
      <c r="J58" s="36"/>
      <c r="K58" s="12"/>
    </row>
    <row r="59" spans="3:11" x14ac:dyDescent="0.25">
      <c r="C59" s="61" t="s">
        <v>13</v>
      </c>
      <c r="D59" s="55"/>
      <c r="E59" s="9"/>
      <c r="F59" s="9"/>
      <c r="G59" s="24"/>
      <c r="H59" s="29" t="s">
        <v>2</v>
      </c>
      <c r="I59" s="29" t="s">
        <v>2</v>
      </c>
      <c r="J59" s="36"/>
      <c r="K59" s="12"/>
    </row>
    <row r="60" spans="3:11" x14ac:dyDescent="0.25">
      <c r="C60" s="58"/>
      <c r="D60" s="55"/>
      <c r="E60" s="9"/>
      <c r="F60" s="9"/>
      <c r="G60" s="24"/>
      <c r="H60" s="29"/>
      <c r="I60" s="29"/>
      <c r="J60" s="36"/>
      <c r="K60" s="12"/>
    </row>
    <row r="61" spans="3:11" x14ac:dyDescent="0.25">
      <c r="C61" s="61" t="s">
        <v>14</v>
      </c>
      <c r="D61" s="55"/>
      <c r="E61" s="9"/>
      <c r="F61" s="9"/>
      <c r="G61" s="24"/>
      <c r="H61" s="29" t="s">
        <v>2</v>
      </c>
      <c r="I61" s="29" t="s">
        <v>2</v>
      </c>
      <c r="J61" s="36"/>
      <c r="K61" s="12"/>
    </row>
    <row r="62" spans="3:11" x14ac:dyDescent="0.25">
      <c r="C62" s="58"/>
      <c r="D62" s="55"/>
      <c r="E62" s="9"/>
      <c r="F62" s="9"/>
      <c r="G62" s="24"/>
      <c r="H62" s="29"/>
      <c r="I62" s="29"/>
      <c r="J62" s="36"/>
      <c r="K62" s="12"/>
    </row>
    <row r="63" spans="3:11" x14ac:dyDescent="0.25">
      <c r="C63" s="61" t="s">
        <v>15</v>
      </c>
      <c r="D63" s="55"/>
      <c r="E63" s="9"/>
      <c r="F63" s="9"/>
      <c r="G63" s="24"/>
      <c r="H63" s="29" t="s">
        <v>2</v>
      </c>
      <c r="I63" s="29" t="s">
        <v>2</v>
      </c>
      <c r="J63" s="36"/>
      <c r="K63" s="12"/>
    </row>
    <row r="64" spans="3:11" x14ac:dyDescent="0.25">
      <c r="C64" s="58"/>
      <c r="D64" s="55"/>
      <c r="E64" s="9"/>
      <c r="F64" s="9"/>
      <c r="G64" s="24"/>
      <c r="H64" s="29"/>
      <c r="I64" s="29"/>
      <c r="J64" s="36"/>
      <c r="K64" s="12"/>
    </row>
    <row r="65" spans="1:11" x14ac:dyDescent="0.25">
      <c r="C65" s="61" t="s">
        <v>16</v>
      </c>
      <c r="D65" s="55"/>
      <c r="E65" s="9"/>
      <c r="F65" s="9"/>
      <c r="G65" s="24"/>
      <c r="H65" s="29" t="s">
        <v>2</v>
      </c>
      <c r="I65" s="29" t="s">
        <v>2</v>
      </c>
      <c r="J65" s="36"/>
      <c r="K65" s="12"/>
    </row>
    <row r="66" spans="1:11" x14ac:dyDescent="0.25">
      <c r="C66" s="58"/>
      <c r="D66" s="55"/>
      <c r="E66" s="9"/>
      <c r="F66" s="9"/>
      <c r="G66" s="24"/>
      <c r="H66" s="29"/>
      <c r="I66" s="29"/>
      <c r="J66" s="36"/>
      <c r="K66" s="12"/>
    </row>
    <row r="67" spans="1:11" x14ac:dyDescent="0.25">
      <c r="A67" s="15"/>
      <c r="B67" s="33"/>
      <c r="C67" s="59" t="s">
        <v>17</v>
      </c>
      <c r="D67" s="55"/>
      <c r="E67" s="9"/>
      <c r="F67" s="9"/>
      <c r="G67" s="24"/>
      <c r="H67" s="29"/>
      <c r="I67" s="29"/>
      <c r="J67" s="36"/>
      <c r="K67" s="12"/>
    </row>
    <row r="68" spans="1:11" x14ac:dyDescent="0.25">
      <c r="A68" s="33"/>
      <c r="B68" s="33"/>
      <c r="C68" s="59" t="s">
        <v>18</v>
      </c>
      <c r="D68" s="55"/>
      <c r="E68" s="9"/>
      <c r="F68" s="9"/>
      <c r="G68" s="24"/>
      <c r="H68" s="29" t="s">
        <v>2</v>
      </c>
      <c r="I68" s="29" t="s">
        <v>2</v>
      </c>
      <c r="J68" s="36"/>
      <c r="K68" s="12"/>
    </row>
    <row r="69" spans="1:11" x14ac:dyDescent="0.25">
      <c r="A69" s="33"/>
      <c r="B69" s="33"/>
      <c r="C69" s="59"/>
      <c r="D69" s="55"/>
      <c r="E69" s="9"/>
      <c r="F69" s="9"/>
      <c r="G69" s="24"/>
      <c r="H69" s="29"/>
      <c r="I69" s="29"/>
      <c r="J69" s="36"/>
      <c r="K69" s="12"/>
    </row>
    <row r="70" spans="1:11" x14ac:dyDescent="0.25">
      <c r="A70" s="33"/>
      <c r="B70" s="33"/>
      <c r="C70" s="59" t="s">
        <v>19</v>
      </c>
      <c r="D70" s="55"/>
      <c r="E70" s="9"/>
      <c r="F70" s="9"/>
      <c r="G70" s="24"/>
      <c r="H70" s="29" t="s">
        <v>2</v>
      </c>
      <c r="I70" s="29" t="s">
        <v>2</v>
      </c>
      <c r="J70" s="36"/>
      <c r="K70" s="12"/>
    </row>
    <row r="71" spans="1:11" x14ac:dyDescent="0.25">
      <c r="A71" s="33"/>
      <c r="B71" s="33"/>
      <c r="C71" s="59"/>
      <c r="D71" s="55"/>
      <c r="E71" s="9"/>
      <c r="F71" s="9"/>
      <c r="G71" s="24"/>
      <c r="H71" s="29"/>
      <c r="I71" s="29"/>
      <c r="J71" s="36"/>
      <c r="K71" s="12"/>
    </row>
    <row r="72" spans="1:11" x14ac:dyDescent="0.25">
      <c r="A72" s="33"/>
      <c r="B72" s="33"/>
      <c r="C72" s="59" t="s">
        <v>20</v>
      </c>
      <c r="D72" s="55"/>
      <c r="E72" s="9"/>
      <c r="F72" s="9"/>
      <c r="G72" s="24"/>
      <c r="H72" s="29" t="s">
        <v>2</v>
      </c>
      <c r="I72" s="29" t="s">
        <v>2</v>
      </c>
      <c r="J72" s="36"/>
      <c r="K72" s="12"/>
    </row>
    <row r="73" spans="1:11" x14ac:dyDescent="0.25">
      <c r="A73" s="33"/>
      <c r="B73" s="33"/>
      <c r="C73" s="59"/>
      <c r="D73" s="55"/>
      <c r="E73" s="9"/>
      <c r="F73" s="9"/>
      <c r="G73" s="24"/>
      <c r="H73" s="29"/>
      <c r="I73" s="29"/>
      <c r="J73" s="36"/>
      <c r="K73" s="12"/>
    </row>
    <row r="74" spans="1:11" x14ac:dyDescent="0.25">
      <c r="A74" s="33"/>
      <c r="B74" s="33"/>
      <c r="C74" s="59" t="s">
        <v>21</v>
      </c>
      <c r="D74" s="55"/>
      <c r="E74" s="9"/>
      <c r="F74" s="9"/>
      <c r="G74" s="24"/>
      <c r="H74" s="29" t="s">
        <v>2</v>
      </c>
      <c r="I74" s="29" t="s">
        <v>2</v>
      </c>
      <c r="J74" s="36"/>
      <c r="K74" s="12"/>
    </row>
    <row r="75" spans="1:11" x14ac:dyDescent="0.25">
      <c r="A75" s="33"/>
      <c r="B75" s="33"/>
      <c r="C75" s="59"/>
      <c r="D75" s="55"/>
      <c r="E75" s="9"/>
      <c r="F75" s="9"/>
      <c r="G75" s="24"/>
      <c r="H75" s="29"/>
      <c r="I75" s="29"/>
      <c r="J75" s="36"/>
      <c r="K75" s="12"/>
    </row>
    <row r="76" spans="1:11" x14ac:dyDescent="0.25">
      <c r="C76" s="60" t="s">
        <v>1028</v>
      </c>
      <c r="D76" s="55"/>
      <c r="E76" s="9"/>
      <c r="F76" s="9"/>
      <c r="G76" s="24"/>
      <c r="H76" s="29"/>
      <c r="I76" s="29"/>
      <c r="J76" s="36"/>
      <c r="K76" s="12"/>
    </row>
    <row r="77" spans="1:11" x14ac:dyDescent="0.25">
      <c r="B77" s="11" t="s">
        <v>209</v>
      </c>
      <c r="C77" s="58" t="s">
        <v>210</v>
      </c>
      <c r="D77" s="55"/>
      <c r="E77" s="9"/>
      <c r="F77" s="9"/>
      <c r="G77" s="24"/>
      <c r="H77" s="29">
        <v>55.29</v>
      </c>
      <c r="I77" s="29">
        <v>0.74</v>
      </c>
      <c r="J77" s="36"/>
      <c r="K77" s="12"/>
    </row>
    <row r="78" spans="1:11" x14ac:dyDescent="0.25">
      <c r="C78" s="61" t="s">
        <v>208</v>
      </c>
      <c r="D78" s="55"/>
      <c r="E78" s="9"/>
      <c r="F78" s="9"/>
      <c r="G78" s="24"/>
      <c r="H78" s="30">
        <v>55.29</v>
      </c>
      <c r="I78" s="30">
        <v>0.74</v>
      </c>
      <c r="J78" s="36"/>
      <c r="K78" s="12"/>
    </row>
    <row r="79" spans="1:11" x14ac:dyDescent="0.25">
      <c r="C79" s="58"/>
      <c r="D79" s="55"/>
      <c r="E79" s="9"/>
      <c r="F79" s="9"/>
      <c r="G79" s="24"/>
      <c r="H79" s="29"/>
      <c r="I79" s="29"/>
      <c r="J79" s="36"/>
      <c r="K79" s="12"/>
    </row>
    <row r="80" spans="1:11" x14ac:dyDescent="0.25">
      <c r="A80" s="15"/>
      <c r="B80" s="33"/>
      <c r="C80" s="59" t="s">
        <v>22</v>
      </c>
      <c r="D80" s="55"/>
      <c r="E80" s="9"/>
      <c r="F80" s="9"/>
      <c r="G80" s="24"/>
      <c r="H80" s="29"/>
      <c r="I80" s="29"/>
      <c r="J80" s="36"/>
      <c r="K80" s="12"/>
    </row>
    <row r="81" spans="2:11" x14ac:dyDescent="0.25">
      <c r="B81" s="11"/>
      <c r="C81" s="58" t="s">
        <v>211</v>
      </c>
      <c r="D81" s="55"/>
      <c r="E81" s="9"/>
      <c r="F81" s="9"/>
      <c r="G81" s="24"/>
      <c r="H81" s="29">
        <v>22.14</v>
      </c>
      <c r="I81" s="29">
        <v>0.28999999999999998</v>
      </c>
      <c r="J81" s="36"/>
      <c r="K81" s="12"/>
    </row>
    <row r="82" spans="2:11" x14ac:dyDescent="0.25">
      <c r="C82" s="61" t="s">
        <v>208</v>
      </c>
      <c r="D82" s="55"/>
      <c r="E82" s="9"/>
      <c r="F82" s="9"/>
      <c r="G82" s="24"/>
      <c r="H82" s="30">
        <v>22.14</v>
      </c>
      <c r="I82" s="30">
        <v>0.28999999999999998</v>
      </c>
      <c r="J82" s="36"/>
      <c r="K82" s="12"/>
    </row>
    <row r="83" spans="2:11" x14ac:dyDescent="0.25">
      <c r="C83" s="58"/>
      <c r="D83" s="55"/>
      <c r="E83" s="9"/>
      <c r="F83" s="9"/>
      <c r="G83" s="24"/>
      <c r="H83" s="29"/>
      <c r="I83" s="29"/>
      <c r="J83" s="36"/>
      <c r="K83" s="12"/>
    </row>
    <row r="84" spans="2:11" x14ac:dyDescent="0.25">
      <c r="C84" s="62" t="s">
        <v>212</v>
      </c>
      <c r="D84" s="56"/>
      <c r="E84" s="6"/>
      <c r="F84" s="7"/>
      <c r="G84" s="25"/>
      <c r="H84" s="31">
        <v>7426.15</v>
      </c>
      <c r="I84" s="31">
        <f>SUMIFS(I:I,C:C,"Total")</f>
        <v>100</v>
      </c>
      <c r="J84" s="37"/>
      <c r="K84" s="8"/>
    </row>
    <row r="87" spans="2:11" x14ac:dyDescent="0.25">
      <c r="C87" s="1" t="s">
        <v>213</v>
      </c>
    </row>
    <row r="88" spans="2:11" x14ac:dyDescent="0.25">
      <c r="C88" s="2" t="s">
        <v>214</v>
      </c>
    </row>
    <row r="89" spans="2:11" x14ac:dyDescent="0.25">
      <c r="C89" s="2" t="s">
        <v>215</v>
      </c>
    </row>
    <row r="90" spans="2:11" x14ac:dyDescent="0.25">
      <c r="C90" s="2" t="s">
        <v>216</v>
      </c>
    </row>
    <row r="91" spans="2:11" x14ac:dyDescent="0.25">
      <c r="C91" s="2" t="s">
        <v>1029</v>
      </c>
    </row>
    <row r="93" spans="2:11" ht="16.5" x14ac:dyDescent="0.3">
      <c r="C93" s="92" t="s">
        <v>941</v>
      </c>
      <c r="D93" s="92"/>
      <c r="E93" s="92"/>
      <c r="G93" s="93" t="s">
        <v>993</v>
      </c>
      <c r="H93" s="94"/>
    </row>
    <row r="94" spans="2:11" x14ac:dyDescent="0.25">
      <c r="C94" s="95" t="s">
        <v>1023</v>
      </c>
      <c r="D94" s="95"/>
      <c r="E94" s="95"/>
      <c r="G94" s="126"/>
      <c r="H94" s="127"/>
    </row>
    <row r="95" spans="2:11" x14ac:dyDescent="0.25">
      <c r="C95" s="112" t="s">
        <v>1059</v>
      </c>
      <c r="D95" s="102"/>
      <c r="E95" s="103"/>
      <c r="G95" s="128"/>
      <c r="H95" s="129"/>
    </row>
    <row r="96" spans="2:11" x14ac:dyDescent="0.25">
      <c r="C96" s="113"/>
      <c r="D96" s="104"/>
      <c r="E96" s="105"/>
      <c r="G96" s="128"/>
      <c r="H96" s="129"/>
    </row>
    <row r="97" spans="3:8" x14ac:dyDescent="0.25">
      <c r="C97" s="113"/>
      <c r="D97" s="104"/>
      <c r="E97" s="105"/>
      <c r="G97" s="128"/>
      <c r="H97" s="129"/>
    </row>
    <row r="98" spans="3:8" x14ac:dyDescent="0.25">
      <c r="C98" s="113"/>
      <c r="D98" s="104"/>
      <c r="E98" s="105"/>
      <c r="G98" s="128"/>
      <c r="H98" s="129"/>
    </row>
    <row r="99" spans="3:8" ht="49.5" customHeight="1" x14ac:dyDescent="0.25">
      <c r="C99" s="113"/>
      <c r="D99" s="106"/>
      <c r="E99" s="107"/>
      <c r="G99" s="128"/>
      <c r="H99" s="129"/>
    </row>
    <row r="100" spans="3:8" ht="37.5" customHeight="1" x14ac:dyDescent="0.25">
      <c r="C100" s="47"/>
      <c r="D100" s="110" t="s">
        <v>1026</v>
      </c>
      <c r="E100" s="110"/>
      <c r="G100" s="128"/>
      <c r="H100" s="129"/>
    </row>
    <row r="101" spans="3:8" x14ac:dyDescent="0.25">
      <c r="C101" s="111" t="s">
        <v>1027</v>
      </c>
      <c r="D101" s="111"/>
      <c r="E101" s="111"/>
      <c r="G101" s="130"/>
      <c r="H101" s="131"/>
    </row>
  </sheetData>
  <mergeCells count="8">
    <mergeCell ref="C93:E93"/>
    <mergeCell ref="G93:H93"/>
    <mergeCell ref="C94:E94"/>
    <mergeCell ref="G94:H101"/>
    <mergeCell ref="C95:C99"/>
    <mergeCell ref="D95:E99"/>
    <mergeCell ref="D100:E100"/>
    <mergeCell ref="C101:E101"/>
  </mergeCells>
  <hyperlinks>
    <hyperlink ref="J2" location="'Index'!A1" display="'Index'!A1"/>
  </hyperlinks>
  <pageMargins left="0.7" right="0.7" top="0.75" bottom="0.75" header="0.3" footer="0.3"/>
  <pageSetup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C81"/>
  <sheetViews>
    <sheetView showGridLines="0" zoomScale="90" zoomScaleNormal="90" workbookViewId="0">
      <pane ySplit="6" topLeftCell="A7" activePane="bottomLeft" state="frozen"/>
      <selection pane="bottomLeft" activeCell="A7" sqref="A7"/>
    </sheetView>
  </sheetViews>
  <sheetFormatPr defaultColWidth="13.85546875" defaultRowHeight="13.5" x14ac:dyDescent="0.25"/>
  <cols>
    <col min="1" max="1" width="2.5703125" style="2" customWidth="1"/>
    <col min="2" max="2" width="5.85546875" style="2" hidden="1" customWidth="1"/>
    <col min="3" max="3" width="58.140625" style="2" customWidth="1"/>
    <col min="4" max="4" width="19.5703125" style="2" customWidth="1"/>
    <col min="5" max="6" width="23.7109375" style="2" customWidth="1"/>
    <col min="7" max="7" width="19.5703125" style="21" customWidth="1"/>
    <col min="8" max="10" width="19.5703125" style="18" customWidth="1"/>
    <col min="11" max="11" width="19.5703125" style="3" customWidth="1"/>
    <col min="12" max="12" width="9" style="3" bestFit="1" customWidth="1"/>
    <col min="13" max="13" width="9.140625" style="3" bestFit="1" customWidth="1"/>
    <col min="14" max="14" width="7.42578125" style="2" bestFit="1" customWidth="1"/>
    <col min="15" max="15" width="6.7109375" style="2" bestFit="1" customWidth="1"/>
    <col min="16" max="16" width="9.85546875" style="2" bestFit="1" customWidth="1"/>
    <col min="17" max="17" width="21.140625" style="2" bestFit="1" customWidth="1"/>
    <col min="18" max="18" width="16.42578125" style="2" bestFit="1" customWidth="1"/>
    <col min="19" max="19" width="7.28515625" style="2" bestFit="1" customWidth="1"/>
    <col min="20" max="20" width="9.28515625" style="2" bestFit="1" customWidth="1"/>
    <col min="21" max="21" width="17.85546875" style="2" bestFit="1" customWidth="1"/>
    <col min="22" max="22" width="6.7109375" style="2" bestFit="1" customWidth="1"/>
    <col min="23" max="23" width="19.140625" style="2" bestFit="1" customWidth="1"/>
    <col min="24" max="24" width="25.140625" style="2" bestFit="1" customWidth="1"/>
    <col min="25" max="25" width="21.42578125" style="2" bestFit="1" customWidth="1"/>
    <col min="26" max="26" width="19.7109375" style="2" bestFit="1" customWidth="1"/>
    <col min="27" max="27" width="14" style="2" bestFit="1" customWidth="1"/>
    <col min="28" max="28" width="13.140625" style="2" bestFit="1" customWidth="1"/>
    <col min="29" max="29" width="9.28515625" style="2" bestFit="1" customWidth="1"/>
    <col min="30" max="30" width="13.140625" style="2" bestFit="1" customWidth="1"/>
    <col min="31" max="31" width="7.42578125" style="2" bestFit="1" customWidth="1"/>
    <col min="32" max="32" width="19.42578125" style="2" bestFit="1" customWidth="1"/>
    <col min="33" max="33" width="20.85546875" style="2" bestFit="1" customWidth="1"/>
    <col min="34" max="34" width="19" style="2" bestFit="1" customWidth="1"/>
    <col min="35" max="35" width="25.85546875" style="2" bestFit="1" customWidth="1"/>
    <col min="36" max="36" width="14.5703125" style="3" bestFit="1" customWidth="1"/>
    <col min="37" max="37" width="14.42578125" style="2" bestFit="1" customWidth="1"/>
    <col min="38" max="38" width="27.28515625" style="2" bestFit="1" customWidth="1"/>
    <col min="39" max="39" width="11.5703125" style="2" bestFit="1" customWidth="1"/>
    <col min="40" max="40" width="6.28515625" style="2" bestFit="1" customWidth="1"/>
    <col min="41" max="41" width="7" style="2" bestFit="1" customWidth="1"/>
    <col min="42" max="42" width="23.85546875" style="2" bestFit="1" customWidth="1"/>
    <col min="43" max="43" width="12.85546875" style="2" bestFit="1" customWidth="1"/>
    <col min="44" max="44" width="11.28515625" style="2" bestFit="1" customWidth="1"/>
    <col min="45" max="45" width="15.28515625" style="2" bestFit="1" customWidth="1"/>
    <col min="46" max="46" width="21.140625" style="2" bestFit="1" customWidth="1"/>
    <col min="47" max="47" width="23.85546875" style="2" bestFit="1" customWidth="1"/>
    <col min="48" max="48" width="14.42578125" style="2" bestFit="1" customWidth="1"/>
    <col min="49" max="49" width="11.140625" style="3" bestFit="1" customWidth="1"/>
    <col min="50" max="50" width="15" style="2" bestFit="1" customWidth="1"/>
    <col min="51" max="51" width="11.7109375" style="3" bestFit="1" customWidth="1"/>
    <col min="52" max="52" width="23.5703125" style="2" bestFit="1" customWidth="1"/>
    <col min="53" max="53" width="22.140625" style="2" bestFit="1" customWidth="1"/>
    <col min="54" max="54" width="21" style="2" bestFit="1" customWidth="1"/>
    <col min="55" max="55" width="15.7109375" style="3" bestFit="1" customWidth="1"/>
    <col min="56" max="56" width="10.42578125" style="2" bestFit="1" customWidth="1"/>
    <col min="57" max="57" width="13.7109375" style="2" bestFit="1" customWidth="1"/>
    <col min="58" max="58" width="18" style="2" bestFit="1" customWidth="1"/>
    <col min="59" max="59" width="19.7109375" style="2" bestFit="1" customWidth="1"/>
    <col min="60" max="60" width="13.85546875" style="2" bestFit="1" customWidth="1"/>
    <col min="61" max="61" width="15.7109375" style="2" bestFit="1" customWidth="1"/>
    <col min="62" max="62" width="28.5703125" style="2" bestFit="1" customWidth="1"/>
    <col min="63" max="63" width="20.28515625" style="2" bestFit="1" customWidth="1"/>
    <col min="64" max="64" width="16" style="2" bestFit="1" customWidth="1"/>
    <col min="65" max="65" width="13.7109375" style="2" bestFit="1" customWidth="1"/>
    <col min="66" max="66" width="28.140625" style="2" bestFit="1" customWidth="1"/>
    <col min="67" max="67" width="15.85546875" style="2" bestFit="1" customWidth="1"/>
    <col min="68" max="68" width="26.28515625" style="2" bestFit="1" customWidth="1"/>
    <col min="69" max="69" width="13.140625" style="2" bestFit="1" customWidth="1"/>
    <col min="70" max="70" width="15" style="2" bestFit="1" customWidth="1"/>
    <col min="71" max="71" width="9" style="2" bestFit="1" customWidth="1"/>
    <col min="72" max="72" width="18" style="2" bestFit="1" customWidth="1"/>
    <col min="73" max="73" width="14.28515625" style="2" bestFit="1" customWidth="1"/>
    <col min="74" max="74" width="15.7109375" style="2" bestFit="1" customWidth="1"/>
    <col min="75" max="75" width="18.7109375" style="2" bestFit="1" customWidth="1"/>
    <col min="76" max="76" width="16.140625" style="2" bestFit="1" customWidth="1"/>
    <col min="77" max="77" width="23.5703125" style="2" bestFit="1" customWidth="1"/>
    <col min="78" max="78" width="23.85546875" style="2" bestFit="1" customWidth="1"/>
    <col min="79" max="79" width="22.85546875" style="2" bestFit="1" customWidth="1"/>
    <col min="80" max="80" width="11.7109375" style="2" bestFit="1" customWidth="1"/>
    <col min="81" max="81" width="11.85546875" style="2" bestFit="1" customWidth="1"/>
    <col min="82" max="82" width="15.140625" style="2" bestFit="1" customWidth="1"/>
    <col min="83" max="83" width="15.28515625" style="2" bestFit="1" customWidth="1"/>
    <col min="84" max="84" width="19.5703125" style="2" bestFit="1" customWidth="1"/>
    <col min="85" max="85" width="21.5703125" style="2" bestFit="1" customWidth="1"/>
    <col min="86" max="86" width="18.85546875" style="2" bestFit="1" customWidth="1"/>
    <col min="87" max="87" width="8.7109375" style="2" bestFit="1" customWidth="1"/>
    <col min="88" max="88" width="8.85546875" style="2" bestFit="1" customWidth="1"/>
    <col min="89" max="89" width="13.140625" style="2" bestFit="1" customWidth="1"/>
    <col min="90" max="90" width="9.5703125" style="2" bestFit="1" customWidth="1"/>
    <col min="91" max="91" width="9.7109375" style="2" bestFit="1" customWidth="1"/>
    <col min="92" max="92" width="14" style="2" bestFit="1" customWidth="1"/>
    <col min="93" max="93" width="17" style="2" bestFit="1" customWidth="1"/>
    <col min="94" max="94" width="17.28515625" style="2" bestFit="1" customWidth="1"/>
    <col min="95" max="95" width="21.5703125" style="2" bestFit="1" customWidth="1"/>
    <col min="96" max="96" width="17.7109375" style="2" bestFit="1" customWidth="1"/>
    <col min="97" max="97" width="14.5703125" style="2" bestFit="1" customWidth="1"/>
    <col min="98" max="98" width="15.7109375" style="2" bestFit="1" customWidth="1"/>
    <col min="99" max="99" width="19.140625" style="2" bestFit="1" customWidth="1"/>
    <col min="100" max="100" width="12.42578125" style="2" bestFit="1" customWidth="1"/>
    <col min="101" max="102" width="14.85546875" style="2" bestFit="1" customWidth="1"/>
    <col min="103" max="103" width="14.42578125" style="2" bestFit="1" customWidth="1"/>
    <col min="104" max="104" width="23.140625" style="2" bestFit="1" customWidth="1"/>
    <col min="105" max="105" width="26" style="2" bestFit="1" customWidth="1"/>
    <col min="106" max="106" width="19.42578125" style="2" bestFit="1" customWidth="1"/>
    <col min="107" max="107" width="21.5703125" style="2" bestFit="1" customWidth="1"/>
    <col min="108" max="108" width="25.85546875" style="2" bestFit="1" customWidth="1"/>
    <col min="109" max="109" width="18.5703125" style="2" bestFit="1" customWidth="1"/>
    <col min="110" max="110" width="16.28515625" style="2" bestFit="1" customWidth="1"/>
    <col min="111" max="111" width="15.42578125" style="2" bestFit="1" customWidth="1"/>
    <col min="112" max="112" width="17.28515625" style="2" bestFit="1" customWidth="1"/>
    <col min="113" max="113" width="17.42578125" style="2" bestFit="1" customWidth="1"/>
    <col min="114" max="114" width="21.7109375" style="2" bestFit="1" customWidth="1"/>
    <col min="115" max="115" width="17.28515625" style="2" bestFit="1" customWidth="1"/>
    <col min="116" max="116" width="17.42578125" style="2" bestFit="1" customWidth="1"/>
    <col min="117" max="117" width="21.7109375" style="2" bestFit="1" customWidth="1"/>
    <col min="118" max="118" width="13.42578125" style="2" bestFit="1" customWidth="1"/>
    <col min="119" max="216" width="12" style="2" customWidth="1"/>
    <col min="217" max="217" width="17.140625" style="2" customWidth="1"/>
    <col min="218" max="16384" width="13.85546875" style="2"/>
  </cols>
  <sheetData>
    <row r="1" spans="1:55" x14ac:dyDescent="0.25">
      <c r="A1" s="11"/>
      <c r="C1" s="11"/>
      <c r="D1" s="11"/>
      <c r="E1" s="11"/>
      <c r="F1" s="11"/>
      <c r="G1" s="20"/>
      <c r="H1" s="17"/>
      <c r="I1" s="17"/>
      <c r="J1" s="17"/>
      <c r="K1" s="16"/>
      <c r="L1" s="16"/>
      <c r="M1" s="16"/>
      <c r="AJ1" s="16"/>
      <c r="AW1" s="16"/>
      <c r="AY1" s="16"/>
      <c r="BC1" s="16"/>
    </row>
    <row r="2" spans="1:55" ht="19.5" x14ac:dyDescent="0.35">
      <c r="C2" s="10" t="s">
        <v>23</v>
      </c>
      <c r="D2" s="11" t="s">
        <v>217</v>
      </c>
      <c r="J2" s="39" t="s">
        <v>994</v>
      </c>
    </row>
    <row r="3" spans="1:55" ht="16.5" x14ac:dyDescent="0.3">
      <c r="C3" s="1" t="s">
        <v>25</v>
      </c>
      <c r="D3" s="26" t="s">
        <v>218</v>
      </c>
    </row>
    <row r="4" spans="1:55" ht="15.75" x14ac:dyDescent="0.3">
      <c r="C4" s="1" t="s">
        <v>27</v>
      </c>
      <c r="D4" s="27">
        <v>44561</v>
      </c>
    </row>
    <row r="5" spans="1:55" ht="15.75" x14ac:dyDescent="0.3">
      <c r="C5" s="1" t="s">
        <v>28</v>
      </c>
      <c r="D5" s="38" t="s">
        <v>976</v>
      </c>
    </row>
    <row r="6" spans="1:55" ht="27" x14ac:dyDescent="0.25">
      <c r="C6" s="57" t="s">
        <v>29</v>
      </c>
      <c r="D6" s="53" t="s">
        <v>30</v>
      </c>
      <c r="E6" s="13" t="s">
        <v>31</v>
      </c>
      <c r="F6" s="13" t="s">
        <v>32</v>
      </c>
      <c r="G6" s="22" t="s">
        <v>33</v>
      </c>
      <c r="H6" s="19" t="s">
        <v>34</v>
      </c>
      <c r="I6" s="19" t="s">
        <v>35</v>
      </c>
      <c r="J6" s="34" t="s">
        <v>36</v>
      </c>
      <c r="K6" s="14" t="s">
        <v>37</v>
      </c>
    </row>
    <row r="7" spans="1:55" x14ac:dyDescent="0.25">
      <c r="C7" s="58"/>
      <c r="D7" s="54"/>
      <c r="E7" s="4"/>
      <c r="F7" s="4"/>
      <c r="G7" s="23"/>
      <c r="H7" s="28"/>
      <c r="I7" s="28"/>
      <c r="J7" s="35"/>
      <c r="K7" s="5"/>
    </row>
    <row r="8" spans="1:55" x14ac:dyDescent="0.25">
      <c r="C8" s="61" t="s">
        <v>0</v>
      </c>
      <c r="D8" s="55"/>
      <c r="E8" s="9"/>
      <c r="F8" s="9"/>
      <c r="G8" s="24"/>
      <c r="H8" s="29"/>
      <c r="I8" s="29"/>
      <c r="J8" s="36"/>
      <c r="K8" s="12"/>
    </row>
    <row r="9" spans="1:55" x14ac:dyDescent="0.25">
      <c r="C9" s="58"/>
      <c r="D9" s="55"/>
      <c r="E9" s="9"/>
      <c r="F9" s="9"/>
      <c r="G9" s="24"/>
      <c r="H9" s="29"/>
      <c r="I9" s="29"/>
      <c r="J9" s="36"/>
      <c r="K9" s="12"/>
    </row>
    <row r="10" spans="1:55" x14ac:dyDescent="0.25">
      <c r="C10" s="61" t="s">
        <v>1</v>
      </c>
      <c r="D10" s="55"/>
      <c r="E10" s="9"/>
      <c r="F10" s="9"/>
      <c r="G10" s="24"/>
      <c r="H10" s="29" t="s">
        <v>2</v>
      </c>
      <c r="I10" s="29" t="s">
        <v>2</v>
      </c>
      <c r="J10" s="36"/>
      <c r="K10" s="12"/>
    </row>
    <row r="11" spans="1:55" x14ac:dyDescent="0.25">
      <c r="C11" s="58"/>
      <c r="D11" s="55"/>
      <c r="E11" s="9"/>
      <c r="F11" s="9"/>
      <c r="G11" s="24"/>
      <c r="H11" s="29"/>
      <c r="I11" s="29"/>
      <c r="J11" s="36"/>
      <c r="K11" s="12"/>
    </row>
    <row r="12" spans="1:55" x14ac:dyDescent="0.25">
      <c r="C12" s="61" t="s">
        <v>3</v>
      </c>
      <c r="D12" s="55"/>
      <c r="E12" s="9"/>
      <c r="F12" s="9"/>
      <c r="G12" s="24"/>
      <c r="H12" s="29" t="s">
        <v>2</v>
      </c>
      <c r="I12" s="29" t="s">
        <v>2</v>
      </c>
      <c r="J12" s="36"/>
      <c r="K12" s="12"/>
    </row>
    <row r="13" spans="1:55" x14ac:dyDescent="0.25">
      <c r="C13" s="58"/>
      <c r="D13" s="55"/>
      <c r="E13" s="9"/>
      <c r="F13" s="9"/>
      <c r="G13" s="24"/>
      <c r="H13" s="29"/>
      <c r="I13" s="29"/>
      <c r="J13" s="36"/>
      <c r="K13" s="12"/>
    </row>
    <row r="14" spans="1:55" x14ac:dyDescent="0.25">
      <c r="C14" s="61" t="s">
        <v>4</v>
      </c>
      <c r="D14" s="55"/>
      <c r="E14" s="9"/>
      <c r="F14" s="9"/>
      <c r="G14" s="24"/>
      <c r="H14" s="29" t="s">
        <v>2</v>
      </c>
      <c r="I14" s="29" t="s">
        <v>2</v>
      </c>
      <c r="J14" s="36"/>
      <c r="K14" s="12"/>
    </row>
    <row r="15" spans="1:55" x14ac:dyDescent="0.25">
      <c r="C15" s="58"/>
      <c r="D15" s="55"/>
      <c r="E15" s="9"/>
      <c r="F15" s="9"/>
      <c r="G15" s="24"/>
      <c r="H15" s="29"/>
      <c r="I15" s="29"/>
      <c r="J15" s="36"/>
      <c r="K15" s="12"/>
    </row>
    <row r="16" spans="1:55" x14ac:dyDescent="0.25">
      <c r="C16" s="61" t="s">
        <v>5</v>
      </c>
      <c r="D16" s="55"/>
      <c r="E16" s="9"/>
      <c r="F16" s="9"/>
      <c r="G16" s="24"/>
      <c r="H16" s="29"/>
      <c r="I16" s="29"/>
      <c r="J16" s="36"/>
      <c r="K16" s="12"/>
    </row>
    <row r="17" spans="1:11" x14ac:dyDescent="0.25">
      <c r="C17" s="58"/>
      <c r="D17" s="55"/>
      <c r="E17" s="9"/>
      <c r="F17" s="9"/>
      <c r="G17" s="24"/>
      <c r="H17" s="29"/>
      <c r="I17" s="29"/>
      <c r="J17" s="36"/>
      <c r="K17" s="12"/>
    </row>
    <row r="18" spans="1:11" x14ac:dyDescent="0.25">
      <c r="C18" s="61" t="s">
        <v>6</v>
      </c>
      <c r="D18" s="55"/>
      <c r="E18" s="9"/>
      <c r="F18" s="9"/>
      <c r="G18" s="24"/>
      <c r="H18" s="29" t="s">
        <v>2</v>
      </c>
      <c r="I18" s="29" t="s">
        <v>2</v>
      </c>
      <c r="J18" s="36"/>
      <c r="K18" s="12"/>
    </row>
    <row r="19" spans="1:11" x14ac:dyDescent="0.25">
      <c r="C19" s="58"/>
      <c r="D19" s="55"/>
      <c r="E19" s="9"/>
      <c r="F19" s="9"/>
      <c r="G19" s="24"/>
      <c r="H19" s="29"/>
      <c r="I19" s="29"/>
      <c r="J19" s="36"/>
      <c r="K19" s="12"/>
    </row>
    <row r="20" spans="1:11" x14ac:dyDescent="0.25">
      <c r="C20" s="61" t="s">
        <v>7</v>
      </c>
      <c r="D20" s="55"/>
      <c r="E20" s="9"/>
      <c r="F20" s="9"/>
      <c r="G20" s="24"/>
      <c r="H20" s="29" t="s">
        <v>2</v>
      </c>
      <c r="I20" s="29" t="s">
        <v>2</v>
      </c>
      <c r="J20" s="36"/>
      <c r="K20" s="12"/>
    </row>
    <row r="21" spans="1:11" x14ac:dyDescent="0.25">
      <c r="C21" s="58"/>
      <c r="D21" s="55"/>
      <c r="E21" s="9"/>
      <c r="F21" s="9"/>
      <c r="G21" s="24"/>
      <c r="H21" s="29"/>
      <c r="I21" s="29"/>
      <c r="J21" s="36"/>
      <c r="K21" s="12"/>
    </row>
    <row r="22" spans="1:11" x14ac:dyDescent="0.25">
      <c r="C22" s="61" t="s">
        <v>8</v>
      </c>
      <c r="D22" s="55"/>
      <c r="E22" s="9"/>
      <c r="F22" s="9"/>
      <c r="G22" s="24"/>
      <c r="H22" s="29" t="s">
        <v>2</v>
      </c>
      <c r="I22" s="29" t="s">
        <v>2</v>
      </c>
      <c r="J22" s="36"/>
      <c r="K22" s="12"/>
    </row>
    <row r="23" spans="1:11" x14ac:dyDescent="0.25">
      <c r="C23" s="58"/>
      <c r="D23" s="55"/>
      <c r="E23" s="9"/>
      <c r="F23" s="9"/>
      <c r="G23" s="24"/>
      <c r="H23" s="29"/>
      <c r="I23" s="29"/>
      <c r="J23" s="36"/>
      <c r="K23" s="12"/>
    </row>
    <row r="24" spans="1:11" x14ac:dyDescent="0.25">
      <c r="C24" s="61" t="s">
        <v>9</v>
      </c>
      <c r="D24" s="55"/>
      <c r="E24" s="9"/>
      <c r="F24" s="9"/>
      <c r="G24" s="24"/>
      <c r="H24" s="29" t="s">
        <v>2</v>
      </c>
      <c r="I24" s="29" t="s">
        <v>2</v>
      </c>
      <c r="J24" s="36"/>
      <c r="K24" s="12"/>
    </row>
    <row r="25" spans="1:11" x14ac:dyDescent="0.25">
      <c r="C25" s="58"/>
      <c r="D25" s="55"/>
      <c r="E25" s="9"/>
      <c r="F25" s="9"/>
      <c r="G25" s="24"/>
      <c r="H25" s="29"/>
      <c r="I25" s="29"/>
      <c r="J25" s="36"/>
      <c r="K25" s="12"/>
    </row>
    <row r="26" spans="1:11" x14ac:dyDescent="0.25">
      <c r="C26" s="61" t="s">
        <v>10</v>
      </c>
      <c r="D26" s="55"/>
      <c r="E26" s="9"/>
      <c r="F26" s="9"/>
      <c r="G26" s="24"/>
      <c r="H26" s="29" t="s">
        <v>2</v>
      </c>
      <c r="I26" s="29" t="s">
        <v>2</v>
      </c>
      <c r="J26" s="36"/>
      <c r="K26" s="12"/>
    </row>
    <row r="27" spans="1:11" x14ac:dyDescent="0.25">
      <c r="C27" s="58"/>
      <c r="D27" s="55"/>
      <c r="E27" s="9"/>
      <c r="F27" s="9"/>
      <c r="G27" s="24"/>
      <c r="H27" s="29"/>
      <c r="I27" s="29"/>
      <c r="J27" s="36"/>
      <c r="K27" s="12"/>
    </row>
    <row r="28" spans="1:11" x14ac:dyDescent="0.25">
      <c r="A28" s="15"/>
      <c r="B28" s="33"/>
      <c r="C28" s="59" t="s">
        <v>11</v>
      </c>
      <c r="D28" s="55"/>
      <c r="E28" s="9"/>
      <c r="F28" s="9"/>
      <c r="G28" s="24"/>
      <c r="H28" s="29"/>
      <c r="I28" s="29"/>
      <c r="J28" s="36"/>
      <c r="K28" s="12"/>
    </row>
    <row r="29" spans="1:11" x14ac:dyDescent="0.25">
      <c r="C29" s="60" t="s">
        <v>13</v>
      </c>
      <c r="D29" s="55"/>
      <c r="E29" s="9"/>
      <c r="F29" s="9"/>
      <c r="G29" s="24"/>
      <c r="H29" s="29"/>
      <c r="I29" s="29"/>
      <c r="J29" s="36"/>
      <c r="K29" s="12"/>
    </row>
    <row r="30" spans="1:11" x14ac:dyDescent="0.25">
      <c r="B30" s="11" t="s">
        <v>219</v>
      </c>
      <c r="C30" s="58" t="s">
        <v>54</v>
      </c>
      <c r="D30" s="55" t="s">
        <v>220</v>
      </c>
      <c r="E30" s="9" t="s">
        <v>221</v>
      </c>
      <c r="F30" s="9" t="s">
        <v>56</v>
      </c>
      <c r="G30" s="24">
        <v>7500000</v>
      </c>
      <c r="H30" s="29">
        <v>7456.16</v>
      </c>
      <c r="I30" s="29">
        <v>8.3699999999999992</v>
      </c>
      <c r="J30" s="36">
        <v>3.6999</v>
      </c>
      <c r="K30" s="12" t="s">
        <v>222</v>
      </c>
    </row>
    <row r="31" spans="1:11" x14ac:dyDescent="0.25">
      <c r="B31" s="11" t="s">
        <v>223</v>
      </c>
      <c r="C31" s="58" t="s">
        <v>39</v>
      </c>
      <c r="D31" s="55" t="s">
        <v>224</v>
      </c>
      <c r="E31" s="9" t="s">
        <v>221</v>
      </c>
      <c r="F31" s="9" t="s">
        <v>41</v>
      </c>
      <c r="G31" s="24">
        <v>5000000</v>
      </c>
      <c r="H31" s="29">
        <v>4973.1099999999997</v>
      </c>
      <c r="I31" s="29">
        <v>5.58</v>
      </c>
      <c r="J31" s="36">
        <v>3.6551</v>
      </c>
      <c r="K31" s="12" t="s">
        <v>222</v>
      </c>
    </row>
    <row r="32" spans="1:11" x14ac:dyDescent="0.25">
      <c r="B32" s="11" t="s">
        <v>225</v>
      </c>
      <c r="C32" s="58" t="s">
        <v>226</v>
      </c>
      <c r="D32" s="55" t="s">
        <v>227</v>
      </c>
      <c r="E32" s="9" t="s">
        <v>221</v>
      </c>
      <c r="F32" s="9" t="s">
        <v>228</v>
      </c>
      <c r="G32" s="24">
        <v>5000000</v>
      </c>
      <c r="H32" s="29">
        <v>4965.87</v>
      </c>
      <c r="I32" s="29">
        <v>5.58</v>
      </c>
      <c r="J32" s="36">
        <v>4.3251999999999997</v>
      </c>
      <c r="K32" s="12" t="s">
        <v>222</v>
      </c>
    </row>
    <row r="33" spans="1:11" x14ac:dyDescent="0.25">
      <c r="B33" s="11" t="s">
        <v>229</v>
      </c>
      <c r="C33" s="58" t="s">
        <v>230</v>
      </c>
      <c r="D33" s="55" t="s">
        <v>231</v>
      </c>
      <c r="E33" s="9" t="s">
        <v>221</v>
      </c>
      <c r="F33" s="9" t="s">
        <v>228</v>
      </c>
      <c r="G33" s="24">
        <v>5000000</v>
      </c>
      <c r="H33" s="29">
        <v>4959.03</v>
      </c>
      <c r="I33" s="29">
        <v>5.57</v>
      </c>
      <c r="J33" s="36">
        <v>4.0750000000000002</v>
      </c>
      <c r="K33" s="12" t="s">
        <v>222</v>
      </c>
    </row>
    <row r="34" spans="1:11" x14ac:dyDescent="0.25">
      <c r="B34" s="11" t="s">
        <v>232</v>
      </c>
      <c r="C34" s="58" t="s">
        <v>156</v>
      </c>
      <c r="D34" s="55" t="s">
        <v>233</v>
      </c>
      <c r="E34" s="9" t="s">
        <v>221</v>
      </c>
      <c r="F34" s="9" t="s">
        <v>135</v>
      </c>
      <c r="G34" s="24">
        <v>5000000</v>
      </c>
      <c r="H34" s="29">
        <v>4955.74</v>
      </c>
      <c r="I34" s="29">
        <v>5.56</v>
      </c>
      <c r="J34" s="36">
        <v>3.7048000000000001</v>
      </c>
      <c r="K34" s="12" t="s">
        <v>222</v>
      </c>
    </row>
    <row r="35" spans="1:11" x14ac:dyDescent="0.25">
      <c r="B35" s="11" t="s">
        <v>234</v>
      </c>
      <c r="C35" s="58" t="s">
        <v>235</v>
      </c>
      <c r="D35" s="55" t="s">
        <v>236</v>
      </c>
      <c r="E35" s="9" t="s">
        <v>221</v>
      </c>
      <c r="F35" s="9" t="s">
        <v>86</v>
      </c>
      <c r="G35" s="24">
        <v>2500000</v>
      </c>
      <c r="H35" s="29">
        <v>2489.75</v>
      </c>
      <c r="I35" s="29">
        <v>2.8</v>
      </c>
      <c r="J35" s="36">
        <v>3.665</v>
      </c>
      <c r="K35" s="12" t="s">
        <v>222</v>
      </c>
    </row>
    <row r="36" spans="1:11" x14ac:dyDescent="0.25">
      <c r="B36" s="11" t="s">
        <v>237</v>
      </c>
      <c r="C36" s="58" t="s">
        <v>238</v>
      </c>
      <c r="D36" s="55" t="s">
        <v>239</v>
      </c>
      <c r="E36" s="9" t="s">
        <v>240</v>
      </c>
      <c r="F36" s="9" t="s">
        <v>122</v>
      </c>
      <c r="G36" s="24">
        <v>2500000</v>
      </c>
      <c r="H36" s="29">
        <v>2478.66</v>
      </c>
      <c r="I36" s="29">
        <v>2.78</v>
      </c>
      <c r="J36" s="36">
        <v>3.8797999999999999</v>
      </c>
      <c r="K36" s="12" t="s">
        <v>222</v>
      </c>
    </row>
    <row r="37" spans="1:11" x14ac:dyDescent="0.25">
      <c r="C37" s="61" t="s">
        <v>208</v>
      </c>
      <c r="D37" s="55"/>
      <c r="E37" s="9"/>
      <c r="F37" s="9"/>
      <c r="G37" s="24"/>
      <c r="H37" s="30">
        <v>32278.32</v>
      </c>
      <c r="I37" s="30">
        <v>36.24</v>
      </c>
      <c r="J37" s="36"/>
      <c r="K37" s="12"/>
    </row>
    <row r="38" spans="1:11" x14ac:dyDescent="0.25">
      <c r="C38" s="58"/>
      <c r="D38" s="55"/>
      <c r="E38" s="9"/>
      <c r="F38" s="9"/>
      <c r="G38" s="24"/>
      <c r="H38" s="29"/>
      <c r="I38" s="29"/>
      <c r="J38" s="36"/>
      <c r="K38" s="12"/>
    </row>
    <row r="39" spans="1:11" x14ac:dyDescent="0.25">
      <c r="C39" s="61" t="s">
        <v>14</v>
      </c>
      <c r="D39" s="55"/>
      <c r="E39" s="9"/>
      <c r="F39" s="9"/>
      <c r="G39" s="24"/>
      <c r="H39" s="29" t="s">
        <v>2</v>
      </c>
      <c r="I39" s="29" t="s">
        <v>2</v>
      </c>
      <c r="J39" s="36"/>
      <c r="K39" s="12"/>
    </row>
    <row r="40" spans="1:11" x14ac:dyDescent="0.25">
      <c r="C40" s="58"/>
      <c r="D40" s="55"/>
      <c r="E40" s="9"/>
      <c r="F40" s="9"/>
      <c r="G40" s="24"/>
      <c r="H40" s="29"/>
      <c r="I40" s="29"/>
      <c r="J40" s="36"/>
      <c r="K40" s="12"/>
    </row>
    <row r="41" spans="1:11" x14ac:dyDescent="0.25">
      <c r="C41" s="60" t="s">
        <v>15</v>
      </c>
      <c r="D41" s="55"/>
      <c r="E41" s="9"/>
      <c r="F41" s="9"/>
      <c r="G41" s="24"/>
      <c r="H41" s="29"/>
      <c r="I41" s="29"/>
      <c r="J41" s="36"/>
      <c r="K41" s="12"/>
    </row>
    <row r="42" spans="1:11" x14ac:dyDescent="0.25">
      <c r="B42" s="11" t="s">
        <v>241</v>
      </c>
      <c r="C42" s="58" t="s">
        <v>242</v>
      </c>
      <c r="D42" s="55" t="s">
        <v>243</v>
      </c>
      <c r="E42" s="9" t="s">
        <v>244</v>
      </c>
      <c r="F42" s="9"/>
      <c r="G42" s="24">
        <v>2500000</v>
      </c>
      <c r="H42" s="29">
        <v>2482.15</v>
      </c>
      <c r="I42" s="29">
        <v>2.79</v>
      </c>
      <c r="J42" s="36">
        <v>3.4998</v>
      </c>
      <c r="K42" s="12"/>
    </row>
    <row r="43" spans="1:11" x14ac:dyDescent="0.25">
      <c r="C43" s="61" t="s">
        <v>208</v>
      </c>
      <c r="D43" s="55"/>
      <c r="E43" s="9"/>
      <c r="F43" s="9"/>
      <c r="G43" s="24"/>
      <c r="H43" s="30">
        <v>2482.15</v>
      </c>
      <c r="I43" s="30">
        <v>2.79</v>
      </c>
      <c r="J43" s="36"/>
      <c r="K43" s="12"/>
    </row>
    <row r="44" spans="1:11" x14ac:dyDescent="0.25">
      <c r="C44" s="58"/>
      <c r="D44" s="55"/>
      <c r="E44" s="9"/>
      <c r="F44" s="9"/>
      <c r="G44" s="24"/>
      <c r="H44" s="29"/>
      <c r="I44" s="29"/>
      <c r="J44" s="36"/>
      <c r="K44" s="12"/>
    </row>
    <row r="45" spans="1:11" x14ac:dyDescent="0.25">
      <c r="C45" s="61" t="s">
        <v>16</v>
      </c>
      <c r="D45" s="55"/>
      <c r="E45" s="9"/>
      <c r="F45" s="9"/>
      <c r="G45" s="24"/>
      <c r="H45" s="29" t="s">
        <v>2</v>
      </c>
      <c r="I45" s="29" t="s">
        <v>2</v>
      </c>
      <c r="J45" s="36"/>
      <c r="K45" s="12"/>
    </row>
    <row r="46" spans="1:11" x14ac:dyDescent="0.25">
      <c r="C46" s="58"/>
      <c r="D46" s="55"/>
      <c r="E46" s="9"/>
      <c r="F46" s="9"/>
      <c r="G46" s="24"/>
      <c r="H46" s="29"/>
      <c r="I46" s="29"/>
      <c r="J46" s="36"/>
      <c r="K46" s="12"/>
    </row>
    <row r="47" spans="1:11" x14ac:dyDescent="0.25">
      <c r="A47" s="15"/>
      <c r="B47" s="33"/>
      <c r="C47" s="59" t="s">
        <v>17</v>
      </c>
      <c r="D47" s="55"/>
      <c r="E47" s="9"/>
      <c r="F47" s="9"/>
      <c r="G47" s="24"/>
      <c r="H47" s="29"/>
      <c r="I47" s="29"/>
      <c r="J47" s="36"/>
      <c r="K47" s="12"/>
    </row>
    <row r="48" spans="1:11" x14ac:dyDescent="0.25">
      <c r="A48" s="33"/>
      <c r="B48" s="33"/>
      <c r="C48" s="59" t="s">
        <v>18</v>
      </c>
      <c r="D48" s="55"/>
      <c r="E48" s="9"/>
      <c r="F48" s="9"/>
      <c r="G48" s="24"/>
      <c r="H48" s="29" t="s">
        <v>2</v>
      </c>
      <c r="I48" s="29" t="s">
        <v>2</v>
      </c>
      <c r="J48" s="36"/>
      <c r="K48" s="12"/>
    </row>
    <row r="49" spans="1:11" x14ac:dyDescent="0.25">
      <c r="A49" s="33"/>
      <c r="B49" s="33"/>
      <c r="C49" s="59"/>
      <c r="D49" s="55"/>
      <c r="E49" s="9"/>
      <c r="F49" s="9"/>
      <c r="G49" s="24"/>
      <c r="H49" s="29"/>
      <c r="I49" s="29"/>
      <c r="J49" s="36"/>
      <c r="K49" s="12"/>
    </row>
    <row r="50" spans="1:11" x14ac:dyDescent="0.25">
      <c r="A50" s="33"/>
      <c r="B50" s="33"/>
      <c r="C50" s="59" t="s">
        <v>19</v>
      </c>
      <c r="D50" s="55"/>
      <c r="E50" s="9"/>
      <c r="F50" s="9"/>
      <c r="G50" s="24"/>
      <c r="H50" s="29" t="s">
        <v>2</v>
      </c>
      <c r="I50" s="29" t="s">
        <v>2</v>
      </c>
      <c r="J50" s="36"/>
      <c r="K50" s="12"/>
    </row>
    <row r="51" spans="1:11" x14ac:dyDescent="0.25">
      <c r="A51" s="33"/>
      <c r="B51" s="33"/>
      <c r="C51" s="59"/>
      <c r="D51" s="55"/>
      <c r="E51" s="9"/>
      <c r="F51" s="9"/>
      <c r="G51" s="24"/>
      <c r="H51" s="29"/>
      <c r="I51" s="29"/>
      <c r="J51" s="36"/>
      <c r="K51" s="12"/>
    </row>
    <row r="52" spans="1:11" x14ac:dyDescent="0.25">
      <c r="A52" s="33"/>
      <c r="B52" s="33"/>
      <c r="C52" s="59" t="s">
        <v>20</v>
      </c>
      <c r="D52" s="55"/>
      <c r="E52" s="9"/>
      <c r="F52" s="9"/>
      <c r="G52" s="24"/>
      <c r="H52" s="29" t="s">
        <v>2</v>
      </c>
      <c r="I52" s="29" t="s">
        <v>2</v>
      </c>
      <c r="J52" s="36"/>
      <c r="K52" s="12"/>
    </row>
    <row r="53" spans="1:11" x14ac:dyDescent="0.25">
      <c r="A53" s="33"/>
      <c r="B53" s="33"/>
      <c r="C53" s="59"/>
      <c r="D53" s="55"/>
      <c r="E53" s="9"/>
      <c r="F53" s="9"/>
      <c r="G53" s="24"/>
      <c r="H53" s="29"/>
      <c r="I53" s="29"/>
      <c r="J53" s="36"/>
      <c r="K53" s="12"/>
    </row>
    <row r="54" spans="1:11" x14ac:dyDescent="0.25">
      <c r="A54" s="33"/>
      <c r="B54" s="33"/>
      <c r="C54" s="59" t="s">
        <v>21</v>
      </c>
      <c r="D54" s="55"/>
      <c r="E54" s="9"/>
      <c r="F54" s="9"/>
      <c r="G54" s="24"/>
      <c r="H54" s="29" t="s">
        <v>2</v>
      </c>
      <c r="I54" s="29" t="s">
        <v>2</v>
      </c>
      <c r="J54" s="36"/>
      <c r="K54" s="12"/>
    </row>
    <row r="55" spans="1:11" x14ac:dyDescent="0.25">
      <c r="A55" s="33"/>
      <c r="B55" s="33"/>
      <c r="C55" s="59"/>
      <c r="D55" s="55"/>
      <c r="E55" s="9"/>
      <c r="F55" s="9"/>
      <c r="G55" s="24"/>
      <c r="H55" s="29"/>
      <c r="I55" s="29"/>
      <c r="J55" s="36"/>
      <c r="K55" s="12"/>
    </row>
    <row r="56" spans="1:11" x14ac:dyDescent="0.25">
      <c r="C56" s="60" t="s">
        <v>1028</v>
      </c>
      <c r="D56" s="55"/>
      <c r="E56" s="9"/>
      <c r="F56" s="9"/>
      <c r="G56" s="24"/>
      <c r="H56" s="29"/>
      <c r="I56" s="29"/>
      <c r="J56" s="36"/>
      <c r="K56" s="12"/>
    </row>
    <row r="57" spans="1:11" x14ac:dyDescent="0.25">
      <c r="B57" s="11" t="s">
        <v>209</v>
      </c>
      <c r="C57" s="58" t="s">
        <v>210</v>
      </c>
      <c r="D57" s="55"/>
      <c r="E57" s="9"/>
      <c r="F57" s="9"/>
      <c r="G57" s="24"/>
      <c r="H57" s="29">
        <v>54084.43</v>
      </c>
      <c r="I57" s="29">
        <v>60.73</v>
      </c>
      <c r="J57" s="36"/>
      <c r="K57" s="12"/>
    </row>
    <row r="58" spans="1:11" x14ac:dyDescent="0.25">
      <c r="C58" s="61" t="s">
        <v>208</v>
      </c>
      <c r="D58" s="55"/>
      <c r="E58" s="9"/>
      <c r="F58" s="9"/>
      <c r="G58" s="24"/>
      <c r="H58" s="30">
        <v>54084.43</v>
      </c>
      <c r="I58" s="30">
        <v>60.73</v>
      </c>
      <c r="J58" s="36"/>
      <c r="K58" s="12"/>
    </row>
    <row r="59" spans="1:11" x14ac:dyDescent="0.25">
      <c r="C59" s="58"/>
      <c r="D59" s="55"/>
      <c r="E59" s="9"/>
      <c r="F59" s="9"/>
      <c r="G59" s="24"/>
      <c r="H59" s="29"/>
      <c r="I59" s="29"/>
      <c r="J59" s="36"/>
      <c r="K59" s="12"/>
    </row>
    <row r="60" spans="1:11" x14ac:dyDescent="0.25">
      <c r="A60" s="15"/>
      <c r="B60" s="33"/>
      <c r="C60" s="59" t="s">
        <v>22</v>
      </c>
      <c r="D60" s="55"/>
      <c r="E60" s="9"/>
      <c r="F60" s="9"/>
      <c r="G60" s="24"/>
      <c r="H60" s="29"/>
      <c r="I60" s="29"/>
      <c r="J60" s="36"/>
      <c r="K60" s="12"/>
    </row>
    <row r="61" spans="1:11" x14ac:dyDescent="0.25">
      <c r="B61" s="11"/>
      <c r="C61" s="58" t="s">
        <v>211</v>
      </c>
      <c r="D61" s="55"/>
      <c r="E61" s="9"/>
      <c r="F61" s="9"/>
      <c r="G61" s="24"/>
      <c r="H61" s="29">
        <v>210.95</v>
      </c>
      <c r="I61" s="29">
        <v>0.24</v>
      </c>
      <c r="J61" s="36"/>
      <c r="K61" s="12"/>
    </row>
    <row r="62" spans="1:11" x14ac:dyDescent="0.25">
      <c r="C62" s="61" t="s">
        <v>208</v>
      </c>
      <c r="D62" s="55"/>
      <c r="E62" s="9"/>
      <c r="F62" s="9"/>
      <c r="G62" s="24"/>
      <c r="H62" s="30">
        <v>210.95</v>
      </c>
      <c r="I62" s="30">
        <v>0.24</v>
      </c>
      <c r="J62" s="36"/>
      <c r="K62" s="12"/>
    </row>
    <row r="63" spans="1:11" x14ac:dyDescent="0.25">
      <c r="C63" s="58"/>
      <c r="D63" s="55"/>
      <c r="E63" s="9"/>
      <c r="F63" s="9"/>
      <c r="G63" s="24"/>
      <c r="H63" s="29"/>
      <c r="I63" s="29"/>
      <c r="J63" s="36"/>
      <c r="K63" s="12"/>
    </row>
    <row r="64" spans="1:11" x14ac:dyDescent="0.25">
      <c r="C64" s="62" t="s">
        <v>212</v>
      </c>
      <c r="D64" s="56"/>
      <c r="E64" s="6"/>
      <c r="F64" s="7"/>
      <c r="G64" s="25"/>
      <c r="H64" s="31">
        <v>89055.85</v>
      </c>
      <c r="I64" s="31">
        <f>SUMIFS(I:I,C:C,"Total")</f>
        <v>99.999999999999986</v>
      </c>
      <c r="J64" s="37"/>
      <c r="K64" s="8"/>
    </row>
    <row r="67" spans="3:8" x14ac:dyDescent="0.25">
      <c r="C67" s="1" t="s">
        <v>213</v>
      </c>
    </row>
    <row r="68" spans="3:8" x14ac:dyDescent="0.25">
      <c r="C68" s="2" t="s">
        <v>214</v>
      </c>
    </row>
    <row r="69" spans="3:8" x14ac:dyDescent="0.25">
      <c r="C69" s="2" t="s">
        <v>215</v>
      </c>
    </row>
    <row r="70" spans="3:8" x14ac:dyDescent="0.25">
      <c r="C70" s="2" t="s">
        <v>216</v>
      </c>
    </row>
    <row r="71" spans="3:8" x14ac:dyDescent="0.25">
      <c r="C71" s="2" t="s">
        <v>1029</v>
      </c>
    </row>
    <row r="73" spans="3:8" ht="16.5" x14ac:dyDescent="0.3">
      <c r="C73" s="92" t="s">
        <v>218</v>
      </c>
      <c r="D73" s="92"/>
      <c r="E73" s="92"/>
      <c r="G73" s="92" t="s">
        <v>1030</v>
      </c>
      <c r="H73" s="92"/>
    </row>
    <row r="74" spans="3:8" x14ac:dyDescent="0.25">
      <c r="C74" s="95" t="s">
        <v>1023</v>
      </c>
      <c r="D74" s="95"/>
      <c r="E74" s="95"/>
      <c r="G74" s="83"/>
      <c r="H74" s="84"/>
    </row>
    <row r="75" spans="3:8" x14ac:dyDescent="0.25">
      <c r="C75" s="112" t="s">
        <v>1031</v>
      </c>
      <c r="D75" s="102"/>
      <c r="E75" s="103"/>
      <c r="G75" s="83"/>
      <c r="H75" s="84"/>
    </row>
    <row r="76" spans="3:8" x14ac:dyDescent="0.25">
      <c r="C76" s="113"/>
      <c r="D76" s="104"/>
      <c r="E76" s="105"/>
      <c r="G76" s="83"/>
      <c r="H76" s="84"/>
    </row>
    <row r="77" spans="3:8" x14ac:dyDescent="0.25">
      <c r="C77" s="113"/>
      <c r="D77" s="104"/>
      <c r="E77" s="105"/>
      <c r="G77" s="83"/>
      <c r="H77" s="84"/>
    </row>
    <row r="78" spans="3:8" x14ac:dyDescent="0.25">
      <c r="C78" s="113"/>
      <c r="D78" s="104"/>
      <c r="E78" s="105"/>
      <c r="G78" s="83"/>
      <c r="H78" s="84"/>
    </row>
    <row r="79" spans="3:8" ht="45.75" customHeight="1" x14ac:dyDescent="0.25">
      <c r="C79" s="113"/>
      <c r="D79" s="106"/>
      <c r="E79" s="107"/>
      <c r="G79" s="83"/>
      <c r="H79" s="84"/>
    </row>
    <row r="80" spans="3:8" ht="27" customHeight="1" x14ac:dyDescent="0.25">
      <c r="C80" s="47"/>
      <c r="D80" s="110" t="s">
        <v>1032</v>
      </c>
      <c r="E80" s="110"/>
      <c r="G80" s="83"/>
      <c r="H80" s="84"/>
    </row>
    <row r="81" spans="3:8" x14ac:dyDescent="0.25">
      <c r="C81" s="111" t="s">
        <v>1027</v>
      </c>
      <c r="D81" s="111"/>
      <c r="E81" s="111"/>
      <c r="G81" s="85"/>
      <c r="H81" s="86"/>
    </row>
  </sheetData>
  <mergeCells count="7">
    <mergeCell ref="C81:E81"/>
    <mergeCell ref="C73:E73"/>
    <mergeCell ref="G73:H73"/>
    <mergeCell ref="C74:E74"/>
    <mergeCell ref="C75:C79"/>
    <mergeCell ref="D75:E79"/>
    <mergeCell ref="D80:E80"/>
  </mergeCells>
  <hyperlinks>
    <hyperlink ref="J2" location="'Index'!A1" display="'Index'!A1"/>
  </hyperlinks>
  <pageMargins left="0.7" right="0.7" top="0.75" bottom="0.75" header="0.3" footer="0.3"/>
  <pageSetup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D89"/>
  <sheetViews>
    <sheetView showGridLines="0" zoomScale="90" zoomScaleNormal="90" workbookViewId="0">
      <pane ySplit="6" topLeftCell="A7" activePane="bottomLeft" state="frozen"/>
      <selection pane="bottomLeft" activeCell="A7" sqref="A7"/>
    </sheetView>
  </sheetViews>
  <sheetFormatPr defaultColWidth="13.85546875" defaultRowHeight="13.5" x14ac:dyDescent="0.25"/>
  <cols>
    <col min="1" max="1" width="2.5703125" style="2" customWidth="1"/>
    <col min="2" max="2" width="5.85546875" style="2" hidden="1" customWidth="1"/>
    <col min="3" max="3" width="58.140625" style="2" customWidth="1"/>
    <col min="4" max="4" width="19.5703125" style="2" customWidth="1"/>
    <col min="5" max="6" width="23.7109375" style="2" customWidth="1"/>
    <col min="7" max="7" width="19.5703125" style="21" customWidth="1"/>
    <col min="8" max="8" width="30" style="18" customWidth="1"/>
    <col min="9" max="11" width="19.5703125" style="18" customWidth="1"/>
    <col min="12" max="12" width="19.5703125" style="3" customWidth="1"/>
    <col min="13" max="13" width="9" style="3" bestFit="1" customWidth="1"/>
    <col min="14" max="14" width="9.140625" style="3" bestFit="1" customWidth="1"/>
    <col min="15" max="15" width="7.42578125" style="2" bestFit="1" customWidth="1"/>
    <col min="16" max="16" width="6.7109375" style="2" bestFit="1" customWidth="1"/>
    <col min="17" max="17" width="9.85546875" style="2" bestFit="1" customWidth="1"/>
    <col min="18" max="18" width="21.140625" style="2" bestFit="1" customWidth="1"/>
    <col min="19" max="19" width="16.42578125" style="2" bestFit="1" customWidth="1"/>
    <col min="20" max="20" width="7.28515625" style="2" bestFit="1" customWidth="1"/>
    <col min="21" max="21" width="9.28515625" style="2" bestFit="1" customWidth="1"/>
    <col min="22" max="22" width="17.85546875" style="2" bestFit="1" customWidth="1"/>
    <col min="23" max="23" width="6.7109375" style="2" bestFit="1" customWidth="1"/>
    <col min="24" max="24" width="19.140625" style="2" bestFit="1" customWidth="1"/>
    <col min="25" max="25" width="25.140625" style="2" bestFit="1" customWidth="1"/>
    <col min="26" max="26" width="21.42578125" style="2" bestFit="1" customWidth="1"/>
    <col min="27" max="27" width="19.7109375" style="2" bestFit="1" customWidth="1"/>
    <col min="28" max="28" width="14" style="2" bestFit="1" customWidth="1"/>
    <col min="29" max="29" width="13.140625" style="2" bestFit="1" customWidth="1"/>
    <col min="30" max="30" width="9.28515625" style="2" bestFit="1" customWidth="1"/>
    <col min="31" max="31" width="13.140625" style="2" bestFit="1" customWidth="1"/>
    <col min="32" max="32" width="7.42578125" style="2" bestFit="1" customWidth="1"/>
    <col min="33" max="33" width="19.42578125" style="2" bestFit="1" customWidth="1"/>
    <col min="34" max="34" width="20.85546875" style="2" bestFit="1" customWidth="1"/>
    <col min="35" max="35" width="19" style="2" bestFit="1" customWidth="1"/>
    <col min="36" max="36" width="25.85546875" style="2" bestFit="1" customWidth="1"/>
    <col min="37" max="37" width="14.5703125" style="3" bestFit="1" customWidth="1"/>
    <col min="38" max="38" width="14.42578125" style="2" bestFit="1" customWidth="1"/>
    <col min="39" max="39" width="27.28515625" style="2" bestFit="1" customWidth="1"/>
    <col min="40" max="40" width="11.5703125" style="2" bestFit="1" customWidth="1"/>
    <col min="41" max="41" width="6.28515625" style="2" bestFit="1" customWidth="1"/>
    <col min="42" max="42" width="7" style="2" bestFit="1" customWidth="1"/>
    <col min="43" max="43" width="23.85546875" style="2" bestFit="1" customWidth="1"/>
    <col min="44" max="44" width="12.85546875" style="2" bestFit="1" customWidth="1"/>
    <col min="45" max="45" width="11.28515625" style="2" bestFit="1" customWidth="1"/>
    <col min="46" max="46" width="15.28515625" style="2" bestFit="1" customWidth="1"/>
    <col min="47" max="47" width="21.140625" style="2" bestFit="1" customWidth="1"/>
    <col min="48" max="48" width="23.85546875" style="2" bestFit="1" customWidth="1"/>
    <col min="49" max="49" width="14.42578125" style="2" bestFit="1" customWidth="1"/>
    <col min="50" max="50" width="11.140625" style="3" bestFit="1" customWidth="1"/>
    <col min="51" max="51" width="15" style="2" bestFit="1" customWidth="1"/>
    <col min="52" max="52" width="11.7109375" style="3" bestFit="1" customWidth="1"/>
    <col min="53" max="53" width="23.5703125" style="2" bestFit="1" customWidth="1"/>
    <col min="54" max="54" width="22.140625" style="2" bestFit="1" customWidth="1"/>
    <col min="55" max="55" width="21" style="2" bestFit="1" customWidth="1"/>
    <col min="56" max="56" width="15.7109375" style="3" bestFit="1" customWidth="1"/>
    <col min="57" max="57" width="10.42578125" style="2" bestFit="1" customWidth="1"/>
    <col min="58" max="58" width="13.7109375" style="2" bestFit="1" customWidth="1"/>
    <col min="59" max="59" width="18" style="2" bestFit="1" customWidth="1"/>
    <col min="60" max="60" width="19.7109375" style="2" bestFit="1" customWidth="1"/>
    <col min="61" max="61" width="13.85546875" style="2" bestFit="1" customWidth="1"/>
    <col min="62" max="62" width="15.7109375" style="2" bestFit="1" customWidth="1"/>
    <col min="63" max="63" width="28.5703125" style="2" bestFit="1" customWidth="1"/>
    <col min="64" max="64" width="20.28515625" style="2" bestFit="1" customWidth="1"/>
    <col min="65" max="65" width="16" style="2" bestFit="1" customWidth="1"/>
    <col min="66" max="66" width="13.7109375" style="2" bestFit="1" customWidth="1"/>
    <col min="67" max="67" width="28.140625" style="2" bestFit="1" customWidth="1"/>
    <col min="68" max="68" width="15.85546875" style="2" bestFit="1" customWidth="1"/>
    <col min="69" max="69" width="26.28515625" style="2" bestFit="1" customWidth="1"/>
    <col min="70" max="70" width="13.140625" style="2" bestFit="1" customWidth="1"/>
    <col min="71" max="71" width="15" style="2" bestFit="1" customWidth="1"/>
    <col min="72" max="72" width="9" style="2" bestFit="1" customWidth="1"/>
    <col min="73" max="73" width="18" style="2" bestFit="1" customWidth="1"/>
    <col min="74" max="74" width="14.28515625" style="2" bestFit="1" customWidth="1"/>
    <col min="75" max="75" width="15.7109375" style="2" bestFit="1" customWidth="1"/>
    <col min="76" max="76" width="18.7109375" style="2" bestFit="1" customWidth="1"/>
    <col min="77" max="77" width="16.140625" style="2" bestFit="1" customWidth="1"/>
    <col min="78" max="78" width="23.5703125" style="2" bestFit="1" customWidth="1"/>
    <col min="79" max="79" width="23.85546875" style="2" bestFit="1" customWidth="1"/>
    <col min="80" max="80" width="22.85546875" style="2" bestFit="1" customWidth="1"/>
    <col min="81" max="81" width="11.7109375" style="2" bestFit="1" customWidth="1"/>
    <col min="82" max="82" width="11.85546875" style="2" bestFit="1" customWidth="1"/>
    <col min="83" max="83" width="15.140625" style="2" bestFit="1" customWidth="1"/>
    <col min="84" max="84" width="15.28515625" style="2" bestFit="1" customWidth="1"/>
    <col min="85" max="85" width="19.5703125" style="2" bestFit="1" customWidth="1"/>
    <col min="86" max="86" width="21.5703125" style="2" bestFit="1" customWidth="1"/>
    <col min="87" max="87" width="18.85546875" style="2" bestFit="1" customWidth="1"/>
    <col min="88" max="88" width="8.7109375" style="2" bestFit="1" customWidth="1"/>
    <col min="89" max="89" width="8.85546875" style="2" bestFit="1" customWidth="1"/>
    <col min="90" max="90" width="13.140625" style="2" bestFit="1" customWidth="1"/>
    <col min="91" max="91" width="9.5703125" style="2" bestFit="1" customWidth="1"/>
    <col min="92" max="92" width="9.7109375" style="2" bestFit="1" customWidth="1"/>
    <col min="93" max="93" width="14" style="2" bestFit="1" customWidth="1"/>
    <col min="94" max="94" width="17" style="2" bestFit="1" customWidth="1"/>
    <col min="95" max="95" width="17.28515625" style="2" bestFit="1" customWidth="1"/>
    <col min="96" max="96" width="21.5703125" style="2" bestFit="1" customWidth="1"/>
    <col min="97" max="97" width="17.7109375" style="2" bestFit="1" customWidth="1"/>
    <col min="98" max="98" width="14.5703125" style="2" bestFit="1" customWidth="1"/>
    <col min="99" max="99" width="15.7109375" style="2" bestFit="1" customWidth="1"/>
    <col min="100" max="100" width="19.140625" style="2" bestFit="1" customWidth="1"/>
    <col min="101" max="101" width="12.42578125" style="2" bestFit="1" customWidth="1"/>
    <col min="102" max="103" width="14.85546875" style="2" bestFit="1" customWidth="1"/>
    <col min="104" max="104" width="14.42578125" style="2" bestFit="1" customWidth="1"/>
    <col min="105" max="105" width="23.140625" style="2" bestFit="1" customWidth="1"/>
    <col min="106" max="106" width="26" style="2" bestFit="1" customWidth="1"/>
    <col min="107" max="107" width="19.42578125" style="2" bestFit="1" customWidth="1"/>
    <col min="108" max="108" width="21.5703125" style="2" bestFit="1" customWidth="1"/>
    <col min="109" max="109" width="25.85546875" style="2" bestFit="1" customWidth="1"/>
    <col min="110" max="110" width="18.5703125" style="2" bestFit="1" customWidth="1"/>
    <col min="111" max="111" width="16.28515625" style="2" bestFit="1" customWidth="1"/>
    <col min="112" max="112" width="15.42578125" style="2" bestFit="1" customWidth="1"/>
    <col min="113" max="113" width="17.28515625" style="2" bestFit="1" customWidth="1"/>
    <col min="114" max="114" width="17.42578125" style="2" bestFit="1" customWidth="1"/>
    <col min="115" max="115" width="21.7109375" style="2" bestFit="1" customWidth="1"/>
    <col min="116" max="116" width="17.28515625" style="2" bestFit="1" customWidth="1"/>
    <col min="117" max="117" width="17.42578125" style="2" bestFit="1" customWidth="1"/>
    <col min="118" max="118" width="21.7109375" style="2" bestFit="1" customWidth="1"/>
    <col min="119" max="119" width="13.42578125" style="2" bestFit="1" customWidth="1"/>
    <col min="120" max="217" width="12" style="2" customWidth="1"/>
    <col min="218" max="218" width="17.140625" style="2" customWidth="1"/>
    <col min="219" max="16384" width="13.85546875" style="2"/>
  </cols>
  <sheetData>
    <row r="1" spans="1:56" x14ac:dyDescent="0.25">
      <c r="A1" s="11"/>
      <c r="C1" s="11"/>
      <c r="D1" s="11"/>
      <c r="E1" s="11"/>
      <c r="F1" s="11"/>
      <c r="G1" s="20"/>
      <c r="H1" s="17"/>
      <c r="I1" s="17"/>
      <c r="J1" s="17"/>
      <c r="K1" s="17"/>
      <c r="L1" s="16"/>
      <c r="M1" s="16"/>
      <c r="N1" s="16"/>
      <c r="AK1" s="16"/>
      <c r="AX1" s="16"/>
      <c r="AZ1" s="16"/>
      <c r="BD1" s="16"/>
    </row>
    <row r="2" spans="1:56" ht="19.5" x14ac:dyDescent="0.35">
      <c r="C2" s="10" t="s">
        <v>23</v>
      </c>
      <c r="D2" s="11" t="s">
        <v>245</v>
      </c>
      <c r="J2" s="39" t="s">
        <v>994</v>
      </c>
      <c r="K2" s="39"/>
    </row>
    <row r="3" spans="1:56" ht="16.5" x14ac:dyDescent="0.3">
      <c r="C3" s="1" t="s">
        <v>25</v>
      </c>
      <c r="D3" s="26" t="s">
        <v>246</v>
      </c>
    </row>
    <row r="4" spans="1:56" ht="15.75" x14ac:dyDescent="0.3">
      <c r="C4" s="1" t="s">
        <v>27</v>
      </c>
      <c r="D4" s="27">
        <v>44561</v>
      </c>
    </row>
    <row r="5" spans="1:56" ht="15.75" x14ac:dyDescent="0.3">
      <c r="C5" s="1" t="s">
        <v>28</v>
      </c>
      <c r="D5" s="38" t="s">
        <v>977</v>
      </c>
    </row>
    <row r="6" spans="1:56" ht="27" x14ac:dyDescent="0.25">
      <c r="C6" s="57" t="s">
        <v>29</v>
      </c>
      <c r="D6" s="53" t="s">
        <v>30</v>
      </c>
      <c r="E6" s="13" t="s">
        <v>31</v>
      </c>
      <c r="F6" s="13" t="s">
        <v>32</v>
      </c>
      <c r="G6" s="22" t="s">
        <v>33</v>
      </c>
      <c r="H6" s="19" t="s">
        <v>34</v>
      </c>
      <c r="I6" s="19" t="s">
        <v>35</v>
      </c>
      <c r="J6" s="34" t="s">
        <v>36</v>
      </c>
      <c r="K6" s="34" t="s">
        <v>1015</v>
      </c>
      <c r="L6" s="14" t="s">
        <v>37</v>
      </c>
    </row>
    <row r="7" spans="1:56" x14ac:dyDescent="0.25">
      <c r="C7" s="58"/>
      <c r="D7" s="54"/>
      <c r="E7" s="4"/>
      <c r="F7" s="4"/>
      <c r="G7" s="23"/>
      <c r="H7" s="28"/>
      <c r="I7" s="28"/>
      <c r="J7" s="35"/>
      <c r="K7" s="64"/>
      <c r="L7" s="5"/>
    </row>
    <row r="8" spans="1:56" x14ac:dyDescent="0.25">
      <c r="C8" s="61" t="s">
        <v>0</v>
      </c>
      <c r="D8" s="55"/>
      <c r="E8" s="9"/>
      <c r="F8" s="9"/>
      <c r="G8" s="24"/>
      <c r="H8" s="29"/>
      <c r="I8" s="29"/>
      <c r="J8" s="36"/>
      <c r="K8" s="65"/>
      <c r="L8" s="12"/>
    </row>
    <row r="9" spans="1:56" x14ac:dyDescent="0.25">
      <c r="C9" s="58"/>
      <c r="D9" s="55"/>
      <c r="E9" s="9"/>
      <c r="F9" s="9"/>
      <c r="G9" s="24"/>
      <c r="H9" s="29"/>
      <c r="I9" s="29"/>
      <c r="J9" s="36"/>
      <c r="K9" s="65"/>
      <c r="L9" s="12"/>
    </row>
    <row r="10" spans="1:56" x14ac:dyDescent="0.25">
      <c r="C10" s="61" t="s">
        <v>1</v>
      </c>
      <c r="D10" s="55"/>
      <c r="E10" s="9"/>
      <c r="F10" s="9"/>
      <c r="G10" s="24"/>
      <c r="H10" s="29" t="s">
        <v>2</v>
      </c>
      <c r="I10" s="29" t="s">
        <v>2</v>
      </c>
      <c r="J10" s="36"/>
      <c r="K10" s="65"/>
      <c r="L10" s="12"/>
    </row>
    <row r="11" spans="1:56" x14ac:dyDescent="0.25">
      <c r="C11" s="58"/>
      <c r="D11" s="55"/>
      <c r="E11" s="9"/>
      <c r="F11" s="9"/>
      <c r="G11" s="24"/>
      <c r="H11" s="29"/>
      <c r="I11" s="29"/>
      <c r="J11" s="36"/>
      <c r="K11" s="65"/>
      <c r="L11" s="12"/>
    </row>
    <row r="12" spans="1:56" x14ac:dyDescent="0.25">
      <c r="C12" s="61" t="s">
        <v>3</v>
      </c>
      <c r="D12" s="55"/>
      <c r="E12" s="9"/>
      <c r="F12" s="9"/>
      <c r="G12" s="24"/>
      <c r="H12" s="29" t="s">
        <v>2</v>
      </c>
      <c r="I12" s="29" t="s">
        <v>2</v>
      </c>
      <c r="J12" s="36"/>
      <c r="K12" s="65"/>
      <c r="L12" s="12"/>
    </row>
    <row r="13" spans="1:56" x14ac:dyDescent="0.25">
      <c r="C13" s="58"/>
      <c r="D13" s="55"/>
      <c r="E13" s="9"/>
      <c r="F13" s="9"/>
      <c r="G13" s="24"/>
      <c r="H13" s="29"/>
      <c r="I13" s="29"/>
      <c r="J13" s="36"/>
      <c r="K13" s="65"/>
      <c r="L13" s="12"/>
    </row>
    <row r="14" spans="1:56" x14ac:dyDescent="0.25">
      <c r="C14" s="61" t="s">
        <v>4</v>
      </c>
      <c r="D14" s="55"/>
      <c r="E14" s="9"/>
      <c r="F14" s="9"/>
      <c r="G14" s="24"/>
      <c r="H14" s="29" t="s">
        <v>2</v>
      </c>
      <c r="I14" s="29" t="s">
        <v>2</v>
      </c>
      <c r="J14" s="36"/>
      <c r="K14" s="65"/>
      <c r="L14" s="12"/>
    </row>
    <row r="15" spans="1:56" x14ac:dyDescent="0.25">
      <c r="C15" s="58"/>
      <c r="D15" s="55"/>
      <c r="E15" s="9"/>
      <c r="F15" s="9"/>
      <c r="G15" s="24"/>
      <c r="H15" s="29"/>
      <c r="I15" s="29"/>
      <c r="J15" s="36"/>
      <c r="K15" s="65"/>
      <c r="L15" s="12"/>
    </row>
    <row r="16" spans="1:56" x14ac:dyDescent="0.25">
      <c r="A16" s="15"/>
      <c r="B16" s="33"/>
      <c r="C16" s="59" t="s">
        <v>5</v>
      </c>
      <c r="D16" s="55"/>
      <c r="E16" s="9"/>
      <c r="F16" s="9"/>
      <c r="G16" s="24"/>
      <c r="H16" s="29"/>
      <c r="I16" s="29"/>
      <c r="J16" s="36"/>
      <c r="K16" s="65"/>
      <c r="L16" s="12"/>
    </row>
    <row r="17" spans="2:12" x14ac:dyDescent="0.25">
      <c r="C17" s="60" t="s">
        <v>6</v>
      </c>
      <c r="D17" s="55"/>
      <c r="E17" s="9"/>
      <c r="F17" s="9"/>
      <c r="G17" s="24"/>
      <c r="H17" s="29"/>
      <c r="I17" s="29"/>
      <c r="J17" s="36"/>
      <c r="K17" s="65"/>
      <c r="L17" s="12"/>
    </row>
    <row r="18" spans="2:12" x14ac:dyDescent="0.25">
      <c r="B18" s="11" t="s">
        <v>247</v>
      </c>
      <c r="C18" s="58" t="s">
        <v>248</v>
      </c>
      <c r="D18" s="55" t="s">
        <v>249</v>
      </c>
      <c r="E18" s="9" t="s">
        <v>250</v>
      </c>
      <c r="F18" s="9" t="s">
        <v>122</v>
      </c>
      <c r="G18" s="24">
        <v>2500000</v>
      </c>
      <c r="H18" s="29">
        <v>2530.5100000000002</v>
      </c>
      <c r="I18" s="29">
        <v>8.16</v>
      </c>
      <c r="J18" s="36">
        <v>4.4499000000000004</v>
      </c>
      <c r="K18" s="65"/>
      <c r="L18" s="12" t="s">
        <v>222</v>
      </c>
    </row>
    <row r="19" spans="2:12" x14ac:dyDescent="0.25">
      <c r="B19" s="11" t="s">
        <v>251</v>
      </c>
      <c r="C19" s="58" t="s">
        <v>252</v>
      </c>
      <c r="D19" s="55" t="s">
        <v>253</v>
      </c>
      <c r="E19" s="9" t="s">
        <v>254</v>
      </c>
      <c r="F19" s="9" t="s">
        <v>49</v>
      </c>
      <c r="G19" s="24">
        <v>450000</v>
      </c>
      <c r="H19" s="29">
        <v>454.26</v>
      </c>
      <c r="I19" s="29">
        <v>1.47</v>
      </c>
      <c r="J19" s="36">
        <v>9.0550999999999995</v>
      </c>
      <c r="K19" s="65">
        <v>4.8555675208500002</v>
      </c>
      <c r="L19" s="12" t="s">
        <v>222</v>
      </c>
    </row>
    <row r="20" spans="2:12" x14ac:dyDescent="0.25">
      <c r="B20" s="11" t="s">
        <v>255</v>
      </c>
      <c r="C20" s="58" t="s">
        <v>256</v>
      </c>
      <c r="D20" s="55" t="s">
        <v>257</v>
      </c>
      <c r="E20" s="9" t="s">
        <v>258</v>
      </c>
      <c r="F20" s="9" t="s">
        <v>135</v>
      </c>
      <c r="G20" s="24">
        <v>200000</v>
      </c>
      <c r="H20" s="29">
        <v>204.72</v>
      </c>
      <c r="I20" s="29">
        <v>0.66</v>
      </c>
      <c r="J20" s="36">
        <v>5.1150000000000002</v>
      </c>
      <c r="K20" s="65"/>
      <c r="L20" s="12" t="s">
        <v>222</v>
      </c>
    </row>
    <row r="21" spans="2:12" x14ac:dyDescent="0.25">
      <c r="B21" s="11" t="s">
        <v>259</v>
      </c>
      <c r="C21" s="58" t="s">
        <v>260</v>
      </c>
      <c r="D21" s="55" t="s">
        <v>261</v>
      </c>
      <c r="E21" s="9" t="s">
        <v>262</v>
      </c>
      <c r="F21" s="9" t="s">
        <v>56</v>
      </c>
      <c r="G21" s="24">
        <v>200000</v>
      </c>
      <c r="H21" s="29">
        <v>198.85</v>
      </c>
      <c r="I21" s="29">
        <v>0.64</v>
      </c>
      <c r="J21" s="36">
        <v>6.0149999999999997</v>
      </c>
      <c r="K21" s="65"/>
      <c r="L21" s="12" t="s">
        <v>222</v>
      </c>
    </row>
    <row r="22" spans="2:12" x14ac:dyDescent="0.25">
      <c r="B22" s="11" t="s">
        <v>263</v>
      </c>
      <c r="C22" s="58" t="s">
        <v>264</v>
      </c>
      <c r="D22" s="55" t="s">
        <v>265</v>
      </c>
      <c r="E22" s="9" t="s">
        <v>262</v>
      </c>
      <c r="F22" s="9" t="s">
        <v>41</v>
      </c>
      <c r="G22" s="24">
        <v>200000</v>
      </c>
      <c r="H22" s="29">
        <v>198.3</v>
      </c>
      <c r="I22" s="29">
        <v>0.64</v>
      </c>
      <c r="J22" s="36">
        <v>6.04</v>
      </c>
      <c r="K22" s="65"/>
      <c r="L22" s="12" t="s">
        <v>222</v>
      </c>
    </row>
    <row r="23" spans="2:12" x14ac:dyDescent="0.25">
      <c r="B23" s="11" t="s">
        <v>266</v>
      </c>
      <c r="C23" s="58" t="s">
        <v>141</v>
      </c>
      <c r="D23" s="55" t="s">
        <v>267</v>
      </c>
      <c r="E23" s="9" t="s">
        <v>258</v>
      </c>
      <c r="F23" s="9" t="s">
        <v>118</v>
      </c>
      <c r="G23" s="24">
        <v>150000</v>
      </c>
      <c r="H23" s="29">
        <v>154.13999999999999</v>
      </c>
      <c r="I23" s="29">
        <v>0.5</v>
      </c>
      <c r="J23" s="36">
        <v>7.7850000000000001</v>
      </c>
      <c r="K23" s="65"/>
      <c r="L23" s="12" t="s">
        <v>222</v>
      </c>
    </row>
    <row r="24" spans="2:12" x14ac:dyDescent="0.25">
      <c r="B24" s="11" t="s">
        <v>268</v>
      </c>
      <c r="C24" s="58" t="s">
        <v>269</v>
      </c>
      <c r="D24" s="55" t="s">
        <v>270</v>
      </c>
      <c r="E24" s="9" t="s">
        <v>271</v>
      </c>
      <c r="F24" s="9" t="s">
        <v>272</v>
      </c>
      <c r="G24" s="24">
        <v>150000</v>
      </c>
      <c r="H24" s="29">
        <v>153.6</v>
      </c>
      <c r="I24" s="29">
        <v>0.5</v>
      </c>
      <c r="J24" s="36">
        <v>5.8297999999999996</v>
      </c>
      <c r="K24" s="65"/>
      <c r="L24" s="12" t="s">
        <v>222</v>
      </c>
    </row>
    <row r="25" spans="2:12" x14ac:dyDescent="0.25">
      <c r="B25" s="11" t="s">
        <v>273</v>
      </c>
      <c r="C25" s="58" t="s">
        <v>124</v>
      </c>
      <c r="D25" s="55" t="s">
        <v>274</v>
      </c>
      <c r="E25" s="9" t="s">
        <v>275</v>
      </c>
      <c r="F25" s="9" t="s">
        <v>110</v>
      </c>
      <c r="G25" s="24">
        <v>150000</v>
      </c>
      <c r="H25" s="29">
        <v>151.05000000000001</v>
      </c>
      <c r="I25" s="29">
        <v>0.49</v>
      </c>
      <c r="J25" s="36">
        <v>6.7489999999999997</v>
      </c>
      <c r="K25" s="65"/>
      <c r="L25" s="12" t="s">
        <v>222</v>
      </c>
    </row>
    <row r="26" spans="2:12" x14ac:dyDescent="0.25">
      <c r="B26" s="11" t="s">
        <v>276</v>
      </c>
      <c r="C26" s="58" t="s">
        <v>277</v>
      </c>
      <c r="D26" s="55" t="s">
        <v>278</v>
      </c>
      <c r="E26" s="9" t="s">
        <v>271</v>
      </c>
      <c r="F26" s="9" t="s">
        <v>56</v>
      </c>
      <c r="G26" s="24">
        <v>105700</v>
      </c>
      <c r="H26" s="29">
        <v>88.47</v>
      </c>
      <c r="I26" s="29">
        <v>0.28999999999999998</v>
      </c>
      <c r="J26" s="36">
        <v>10.816700000000001</v>
      </c>
      <c r="K26" s="65"/>
      <c r="L26" s="12"/>
    </row>
    <row r="27" spans="2:12" x14ac:dyDescent="0.25">
      <c r="C27" s="61" t="s">
        <v>208</v>
      </c>
      <c r="D27" s="55"/>
      <c r="E27" s="9"/>
      <c r="F27" s="9"/>
      <c r="G27" s="24"/>
      <c r="H27" s="30">
        <v>4133.8999999999996</v>
      </c>
      <c r="I27" s="30">
        <v>13.35</v>
      </c>
      <c r="J27" s="36"/>
      <c r="K27" s="65"/>
      <c r="L27" s="12"/>
    </row>
    <row r="28" spans="2:12" x14ac:dyDescent="0.25">
      <c r="C28" s="58"/>
      <c r="D28" s="55"/>
      <c r="E28" s="9"/>
      <c r="F28" s="9"/>
      <c r="G28" s="24"/>
      <c r="H28" s="29"/>
      <c r="I28" s="29"/>
      <c r="J28" s="36"/>
      <c r="K28" s="65"/>
      <c r="L28" s="12"/>
    </row>
    <row r="29" spans="2:12" x14ac:dyDescent="0.25">
      <c r="C29" s="61" t="s">
        <v>7</v>
      </c>
      <c r="D29" s="55"/>
      <c r="E29" s="9"/>
      <c r="F29" s="9"/>
      <c r="G29" s="24"/>
      <c r="H29" s="29" t="s">
        <v>2</v>
      </c>
      <c r="I29" s="29" t="s">
        <v>2</v>
      </c>
      <c r="J29" s="36"/>
      <c r="K29" s="65"/>
      <c r="L29" s="12"/>
    </row>
    <row r="30" spans="2:12" x14ac:dyDescent="0.25">
      <c r="C30" s="58"/>
      <c r="D30" s="55"/>
      <c r="E30" s="9"/>
      <c r="F30" s="9"/>
      <c r="G30" s="24"/>
      <c r="H30" s="29"/>
      <c r="I30" s="29"/>
      <c r="J30" s="36"/>
      <c r="K30" s="65"/>
      <c r="L30" s="12"/>
    </row>
    <row r="31" spans="2:12" x14ac:dyDescent="0.25">
      <c r="C31" s="61" t="s">
        <v>8</v>
      </c>
      <c r="D31" s="55"/>
      <c r="E31" s="9"/>
      <c r="F31" s="9"/>
      <c r="G31" s="24"/>
      <c r="H31" s="29" t="s">
        <v>2</v>
      </c>
      <c r="I31" s="29" t="s">
        <v>2</v>
      </c>
      <c r="J31" s="36"/>
      <c r="K31" s="65"/>
      <c r="L31" s="12"/>
    </row>
    <row r="32" spans="2:12" x14ac:dyDescent="0.25">
      <c r="C32" s="58"/>
      <c r="D32" s="55"/>
      <c r="E32" s="9"/>
      <c r="F32" s="9"/>
      <c r="G32" s="24"/>
      <c r="H32" s="29"/>
      <c r="I32" s="29"/>
      <c r="J32" s="36"/>
      <c r="K32" s="65"/>
      <c r="L32" s="12"/>
    </row>
    <row r="33" spans="1:12" x14ac:dyDescent="0.25">
      <c r="C33" s="61" t="s">
        <v>9</v>
      </c>
      <c r="D33" s="55"/>
      <c r="E33" s="9"/>
      <c r="F33" s="9"/>
      <c r="G33" s="24"/>
      <c r="H33" s="29" t="s">
        <v>2</v>
      </c>
      <c r="I33" s="29" t="s">
        <v>2</v>
      </c>
      <c r="J33" s="36"/>
      <c r="K33" s="65"/>
      <c r="L33" s="12"/>
    </row>
    <row r="34" spans="1:12" x14ac:dyDescent="0.25">
      <c r="C34" s="58"/>
      <c r="D34" s="55"/>
      <c r="E34" s="9"/>
      <c r="F34" s="9"/>
      <c r="G34" s="24"/>
      <c r="H34" s="29"/>
      <c r="I34" s="29"/>
      <c r="J34" s="36"/>
      <c r="K34" s="65"/>
      <c r="L34" s="12"/>
    </row>
    <row r="35" spans="1:12" x14ac:dyDescent="0.25">
      <c r="C35" s="61" t="s">
        <v>10</v>
      </c>
      <c r="D35" s="55"/>
      <c r="E35" s="9"/>
      <c r="F35" s="9"/>
      <c r="G35" s="24"/>
      <c r="H35" s="29" t="s">
        <v>2</v>
      </c>
      <c r="I35" s="29" t="s">
        <v>2</v>
      </c>
      <c r="J35" s="36"/>
      <c r="K35" s="65"/>
      <c r="L35" s="12"/>
    </row>
    <row r="36" spans="1:12" x14ac:dyDescent="0.25">
      <c r="C36" s="58"/>
      <c r="D36" s="55"/>
      <c r="E36" s="9"/>
      <c r="F36" s="9"/>
      <c r="G36" s="24"/>
      <c r="H36" s="29"/>
      <c r="I36" s="29"/>
      <c r="J36" s="36"/>
      <c r="K36" s="65"/>
      <c r="L36" s="12"/>
    </row>
    <row r="37" spans="1:12" x14ac:dyDescent="0.25">
      <c r="A37" s="15"/>
      <c r="B37" s="33"/>
      <c r="C37" s="59" t="s">
        <v>11</v>
      </c>
      <c r="D37" s="55"/>
      <c r="E37" s="9"/>
      <c r="F37" s="9"/>
      <c r="G37" s="24"/>
      <c r="H37" s="29"/>
      <c r="I37" s="29"/>
      <c r="J37" s="36"/>
      <c r="K37" s="65"/>
      <c r="L37" s="12"/>
    </row>
    <row r="38" spans="1:12" x14ac:dyDescent="0.25">
      <c r="C38" s="60" t="s">
        <v>13</v>
      </c>
      <c r="D38" s="55"/>
      <c r="E38" s="9"/>
      <c r="F38" s="9"/>
      <c r="G38" s="24"/>
      <c r="H38" s="29"/>
      <c r="I38" s="29"/>
      <c r="J38" s="36"/>
      <c r="K38" s="65"/>
      <c r="L38" s="12"/>
    </row>
    <row r="39" spans="1:12" x14ac:dyDescent="0.25">
      <c r="B39" s="11" t="s">
        <v>234</v>
      </c>
      <c r="C39" s="58" t="s">
        <v>235</v>
      </c>
      <c r="D39" s="55" t="s">
        <v>236</v>
      </c>
      <c r="E39" s="9" t="s">
        <v>221</v>
      </c>
      <c r="F39" s="9" t="s">
        <v>86</v>
      </c>
      <c r="G39" s="24">
        <v>2500000</v>
      </c>
      <c r="H39" s="29">
        <v>2489.75</v>
      </c>
      <c r="I39" s="29">
        <v>8.0299999999999994</v>
      </c>
      <c r="J39" s="36">
        <v>3.665</v>
      </c>
      <c r="K39" s="65"/>
      <c r="L39" s="12" t="s">
        <v>222</v>
      </c>
    </row>
    <row r="40" spans="1:12" x14ac:dyDescent="0.25">
      <c r="B40" s="11" t="s">
        <v>219</v>
      </c>
      <c r="C40" s="58" t="s">
        <v>54</v>
      </c>
      <c r="D40" s="55" t="s">
        <v>220</v>
      </c>
      <c r="E40" s="9" t="s">
        <v>221</v>
      </c>
      <c r="F40" s="9" t="s">
        <v>56</v>
      </c>
      <c r="G40" s="24">
        <v>2500000</v>
      </c>
      <c r="H40" s="29">
        <v>2485.39</v>
      </c>
      <c r="I40" s="29">
        <v>8.02</v>
      </c>
      <c r="J40" s="36">
        <v>3.6999</v>
      </c>
      <c r="K40" s="65"/>
      <c r="L40" s="12" t="s">
        <v>222</v>
      </c>
    </row>
    <row r="41" spans="1:12" x14ac:dyDescent="0.25">
      <c r="B41" s="11" t="s">
        <v>279</v>
      </c>
      <c r="C41" s="58" t="s">
        <v>280</v>
      </c>
      <c r="D41" s="55" t="s">
        <v>281</v>
      </c>
      <c r="E41" s="9" t="s">
        <v>221</v>
      </c>
      <c r="F41" s="9" t="s">
        <v>56</v>
      </c>
      <c r="G41" s="24">
        <v>2500000</v>
      </c>
      <c r="H41" s="29">
        <v>2482.92</v>
      </c>
      <c r="I41" s="29">
        <v>8.01</v>
      </c>
      <c r="J41" s="36">
        <v>3.8050999999999999</v>
      </c>
      <c r="K41" s="65"/>
      <c r="L41" s="12" t="s">
        <v>222</v>
      </c>
    </row>
    <row r="42" spans="1:12" x14ac:dyDescent="0.25">
      <c r="C42" s="61" t="s">
        <v>208</v>
      </c>
      <c r="D42" s="55"/>
      <c r="E42" s="9"/>
      <c r="F42" s="9"/>
      <c r="G42" s="24"/>
      <c r="H42" s="30">
        <v>7458.06</v>
      </c>
      <c r="I42" s="30">
        <v>24.06</v>
      </c>
      <c r="J42" s="36"/>
      <c r="K42" s="65"/>
      <c r="L42" s="12"/>
    </row>
    <row r="43" spans="1:12" x14ac:dyDescent="0.25">
      <c r="C43" s="58"/>
      <c r="D43" s="55"/>
      <c r="E43" s="9"/>
      <c r="F43" s="9"/>
      <c r="G43" s="24"/>
      <c r="H43" s="29"/>
      <c r="I43" s="29"/>
      <c r="J43" s="36"/>
      <c r="K43" s="65"/>
      <c r="L43" s="12"/>
    </row>
    <row r="44" spans="1:12" x14ac:dyDescent="0.25">
      <c r="C44" s="60" t="s">
        <v>14</v>
      </c>
      <c r="D44" s="55"/>
      <c r="E44" s="9"/>
      <c r="F44" s="9"/>
      <c r="G44" s="24"/>
      <c r="H44" s="29"/>
      <c r="I44" s="29"/>
      <c r="J44" s="36"/>
      <c r="K44" s="65"/>
      <c r="L44" s="12"/>
    </row>
    <row r="45" spans="1:12" x14ac:dyDescent="0.25">
      <c r="B45" s="11" t="s">
        <v>282</v>
      </c>
      <c r="C45" s="58" t="s">
        <v>81</v>
      </c>
      <c r="D45" s="55" t="s">
        <v>283</v>
      </c>
      <c r="E45" s="9" t="s">
        <v>221</v>
      </c>
      <c r="F45" s="9" t="s">
        <v>49</v>
      </c>
      <c r="G45" s="24">
        <v>2500000</v>
      </c>
      <c r="H45" s="29">
        <v>2493.48</v>
      </c>
      <c r="I45" s="29">
        <v>8.0399999999999991</v>
      </c>
      <c r="J45" s="36">
        <v>3.5348000000000002</v>
      </c>
      <c r="K45" s="65"/>
      <c r="L45" s="12"/>
    </row>
    <row r="46" spans="1:12" x14ac:dyDescent="0.25">
      <c r="B46" s="11" t="s">
        <v>284</v>
      </c>
      <c r="C46" s="58" t="s">
        <v>285</v>
      </c>
      <c r="D46" s="55" t="s">
        <v>286</v>
      </c>
      <c r="E46" s="9" t="s">
        <v>287</v>
      </c>
      <c r="F46" s="9" t="s">
        <v>49</v>
      </c>
      <c r="G46" s="24">
        <v>2500000</v>
      </c>
      <c r="H46" s="29">
        <v>2488.7800000000002</v>
      </c>
      <c r="I46" s="29">
        <v>8.0299999999999994</v>
      </c>
      <c r="J46" s="36">
        <v>4.2196999999999996</v>
      </c>
      <c r="K46" s="65"/>
      <c r="L46" s="12" t="s">
        <v>222</v>
      </c>
    </row>
    <row r="47" spans="1:12" x14ac:dyDescent="0.25">
      <c r="B47" s="11" t="s">
        <v>288</v>
      </c>
      <c r="C47" s="58" t="s">
        <v>289</v>
      </c>
      <c r="D47" s="55" t="s">
        <v>290</v>
      </c>
      <c r="E47" s="9" t="s">
        <v>221</v>
      </c>
      <c r="F47" s="9" t="s">
        <v>56</v>
      </c>
      <c r="G47" s="24">
        <v>2500000</v>
      </c>
      <c r="H47" s="29">
        <v>2481.4</v>
      </c>
      <c r="I47" s="29">
        <v>8.01</v>
      </c>
      <c r="J47" s="36">
        <v>3.5998999999999999</v>
      </c>
      <c r="K47" s="65"/>
      <c r="L47" s="12"/>
    </row>
    <row r="48" spans="1:12" x14ac:dyDescent="0.25">
      <c r="B48" s="11" t="s">
        <v>291</v>
      </c>
      <c r="C48" s="58" t="s">
        <v>47</v>
      </c>
      <c r="D48" s="55" t="s">
        <v>292</v>
      </c>
      <c r="E48" s="9" t="s">
        <v>293</v>
      </c>
      <c r="F48" s="9" t="s">
        <v>49</v>
      </c>
      <c r="G48" s="24">
        <v>2500000</v>
      </c>
      <c r="H48" s="29">
        <v>2480.62</v>
      </c>
      <c r="I48" s="29">
        <v>8</v>
      </c>
      <c r="J48" s="36">
        <v>3.6101000000000001</v>
      </c>
      <c r="K48" s="65"/>
      <c r="L48" s="12" t="s">
        <v>222</v>
      </c>
    </row>
    <row r="49" spans="1:12" x14ac:dyDescent="0.25">
      <c r="C49" s="61" t="s">
        <v>208</v>
      </c>
      <c r="D49" s="55"/>
      <c r="E49" s="9"/>
      <c r="F49" s="9"/>
      <c r="G49" s="24"/>
      <c r="H49" s="30">
        <v>9944.2800000000007</v>
      </c>
      <c r="I49" s="30">
        <v>32.08</v>
      </c>
      <c r="J49" s="36"/>
      <c r="K49" s="65"/>
      <c r="L49" s="12"/>
    </row>
    <row r="50" spans="1:12" x14ac:dyDescent="0.25">
      <c r="C50" s="58"/>
      <c r="D50" s="55"/>
      <c r="E50" s="9"/>
      <c r="F50" s="9"/>
      <c r="G50" s="24"/>
      <c r="H50" s="29"/>
      <c r="I50" s="29"/>
      <c r="J50" s="36"/>
      <c r="K50" s="65"/>
      <c r="L50" s="12"/>
    </row>
    <row r="51" spans="1:12" x14ac:dyDescent="0.25">
      <c r="C51" s="61" t="s">
        <v>15</v>
      </c>
      <c r="D51" s="55"/>
      <c r="E51" s="9"/>
      <c r="F51" s="9"/>
      <c r="G51" s="24"/>
      <c r="H51" s="29" t="s">
        <v>2</v>
      </c>
      <c r="I51" s="29" t="s">
        <v>2</v>
      </c>
      <c r="J51" s="36"/>
      <c r="K51" s="65"/>
      <c r="L51" s="12"/>
    </row>
    <row r="52" spans="1:12" x14ac:dyDescent="0.25">
      <c r="C52" s="58"/>
      <c r="D52" s="55"/>
      <c r="E52" s="9"/>
      <c r="F52" s="9"/>
      <c r="G52" s="24"/>
      <c r="H52" s="29"/>
      <c r="I52" s="29"/>
      <c r="J52" s="36"/>
      <c r="K52" s="65"/>
      <c r="L52" s="12"/>
    </row>
    <row r="53" spans="1:12" x14ac:dyDescent="0.25">
      <c r="C53" s="61" t="s">
        <v>16</v>
      </c>
      <c r="D53" s="55"/>
      <c r="E53" s="9"/>
      <c r="F53" s="9"/>
      <c r="G53" s="24"/>
      <c r="H53" s="29" t="s">
        <v>2</v>
      </c>
      <c r="I53" s="29" t="s">
        <v>2</v>
      </c>
      <c r="J53" s="36"/>
      <c r="K53" s="65"/>
      <c r="L53" s="12"/>
    </row>
    <row r="54" spans="1:12" x14ac:dyDescent="0.25">
      <c r="C54" s="58"/>
      <c r="D54" s="55"/>
      <c r="E54" s="9"/>
      <c r="F54" s="9"/>
      <c r="G54" s="24"/>
      <c r="H54" s="29"/>
      <c r="I54" s="29"/>
      <c r="J54" s="36"/>
      <c r="K54" s="65"/>
      <c r="L54" s="12"/>
    </row>
    <row r="55" spans="1:12" x14ac:dyDescent="0.25">
      <c r="A55" s="15"/>
      <c r="B55" s="33"/>
      <c r="C55" s="59" t="s">
        <v>17</v>
      </c>
      <c r="D55" s="55"/>
      <c r="E55" s="9"/>
      <c r="F55" s="9"/>
      <c r="G55" s="24"/>
      <c r="H55" s="29"/>
      <c r="I55" s="29"/>
      <c r="J55" s="36"/>
      <c r="K55" s="65"/>
      <c r="L55" s="12"/>
    </row>
    <row r="56" spans="1:12" x14ac:dyDescent="0.25">
      <c r="A56" s="33"/>
      <c r="B56" s="33"/>
      <c r="C56" s="59" t="s">
        <v>18</v>
      </c>
      <c r="D56" s="55"/>
      <c r="E56" s="9"/>
      <c r="F56" s="9"/>
      <c r="G56" s="24"/>
      <c r="H56" s="29" t="s">
        <v>2</v>
      </c>
      <c r="I56" s="29" t="s">
        <v>2</v>
      </c>
      <c r="J56" s="36"/>
      <c r="K56" s="65"/>
      <c r="L56" s="12"/>
    </row>
    <row r="57" spans="1:12" x14ac:dyDescent="0.25">
      <c r="A57" s="33"/>
      <c r="B57" s="33"/>
      <c r="C57" s="59"/>
      <c r="D57" s="55"/>
      <c r="E57" s="9"/>
      <c r="F57" s="9"/>
      <c r="G57" s="24"/>
      <c r="H57" s="29"/>
      <c r="I57" s="29"/>
      <c r="J57" s="36"/>
      <c r="K57" s="65"/>
      <c r="L57" s="12"/>
    </row>
    <row r="58" spans="1:12" x14ac:dyDescent="0.25">
      <c r="A58" s="33"/>
      <c r="B58" s="33"/>
      <c r="C58" s="59" t="s">
        <v>19</v>
      </c>
      <c r="D58" s="55"/>
      <c r="E58" s="9"/>
      <c r="F58" s="9"/>
      <c r="G58" s="24"/>
      <c r="H58" s="29" t="s">
        <v>2</v>
      </c>
      <c r="I58" s="29" t="s">
        <v>2</v>
      </c>
      <c r="J58" s="36"/>
      <c r="K58" s="65"/>
      <c r="L58" s="12"/>
    </row>
    <row r="59" spans="1:12" x14ac:dyDescent="0.25">
      <c r="A59" s="33"/>
      <c r="B59" s="33"/>
      <c r="C59" s="59"/>
      <c r="D59" s="55"/>
      <c r="E59" s="9"/>
      <c r="F59" s="9"/>
      <c r="G59" s="24"/>
      <c r="H59" s="29"/>
      <c r="I59" s="29"/>
      <c r="J59" s="36"/>
      <c r="K59" s="65"/>
      <c r="L59" s="12"/>
    </row>
    <row r="60" spans="1:12" x14ac:dyDescent="0.25">
      <c r="A60" s="33"/>
      <c r="B60" s="33"/>
      <c r="C60" s="59" t="s">
        <v>20</v>
      </c>
      <c r="D60" s="55"/>
      <c r="E60" s="9"/>
      <c r="F60" s="9"/>
      <c r="G60" s="24"/>
      <c r="H60" s="29" t="s">
        <v>2</v>
      </c>
      <c r="I60" s="29" t="s">
        <v>2</v>
      </c>
      <c r="J60" s="36"/>
      <c r="K60" s="65"/>
      <c r="L60" s="12"/>
    </row>
    <row r="61" spans="1:12" x14ac:dyDescent="0.25">
      <c r="A61" s="33"/>
      <c r="B61" s="33"/>
      <c r="C61" s="59"/>
      <c r="D61" s="55"/>
      <c r="E61" s="9"/>
      <c r="F61" s="9"/>
      <c r="G61" s="24"/>
      <c r="H61" s="29"/>
      <c r="I61" s="29"/>
      <c r="J61" s="36"/>
      <c r="K61" s="65"/>
      <c r="L61" s="12"/>
    </row>
    <row r="62" spans="1:12" x14ac:dyDescent="0.25">
      <c r="A62" s="33"/>
      <c r="B62" s="33"/>
      <c r="C62" s="59" t="s">
        <v>21</v>
      </c>
      <c r="D62" s="55"/>
      <c r="E62" s="9"/>
      <c r="F62" s="9"/>
      <c r="G62" s="24"/>
      <c r="H62" s="29" t="s">
        <v>2</v>
      </c>
      <c r="I62" s="29" t="s">
        <v>2</v>
      </c>
      <c r="J62" s="36"/>
      <c r="K62" s="65"/>
      <c r="L62" s="12"/>
    </row>
    <row r="63" spans="1:12" x14ac:dyDescent="0.25">
      <c r="A63" s="33"/>
      <c r="B63" s="33"/>
      <c r="C63" s="59"/>
      <c r="D63" s="55"/>
      <c r="E63" s="9"/>
      <c r="F63" s="9"/>
      <c r="G63" s="24"/>
      <c r="H63" s="29"/>
      <c r="I63" s="29"/>
      <c r="J63" s="36"/>
      <c r="K63" s="65"/>
      <c r="L63" s="12"/>
    </row>
    <row r="64" spans="1:12" x14ac:dyDescent="0.25">
      <c r="C64" s="60" t="s">
        <v>1028</v>
      </c>
      <c r="D64" s="55"/>
      <c r="E64" s="9"/>
      <c r="F64" s="9"/>
      <c r="G64" s="24"/>
      <c r="H64" s="29"/>
      <c r="I64" s="29"/>
      <c r="J64" s="36"/>
      <c r="K64" s="65"/>
      <c r="L64" s="12"/>
    </row>
    <row r="65" spans="1:12" x14ac:dyDescent="0.25">
      <c r="B65" s="11" t="s">
        <v>209</v>
      </c>
      <c r="C65" s="58" t="s">
        <v>210</v>
      </c>
      <c r="D65" s="55"/>
      <c r="E65" s="9"/>
      <c r="F65" s="9"/>
      <c r="G65" s="24"/>
      <c r="H65" s="29">
        <v>9199.3799999999992</v>
      </c>
      <c r="I65" s="29">
        <v>29.68</v>
      </c>
      <c r="J65" s="36"/>
      <c r="K65" s="65"/>
      <c r="L65" s="12"/>
    </row>
    <row r="66" spans="1:12" x14ac:dyDescent="0.25">
      <c r="C66" s="61" t="s">
        <v>208</v>
      </c>
      <c r="D66" s="55"/>
      <c r="E66" s="9"/>
      <c r="F66" s="9"/>
      <c r="G66" s="24"/>
      <c r="H66" s="30">
        <v>9199.3799999999992</v>
      </c>
      <c r="I66" s="30">
        <v>29.68</v>
      </c>
      <c r="J66" s="36"/>
      <c r="K66" s="65"/>
      <c r="L66" s="12"/>
    </row>
    <row r="67" spans="1:12" x14ac:dyDescent="0.25">
      <c r="C67" s="58"/>
      <c r="D67" s="55"/>
      <c r="E67" s="9"/>
      <c r="F67" s="9"/>
      <c r="G67" s="24"/>
      <c r="H67" s="29"/>
      <c r="I67" s="29"/>
      <c r="J67" s="36"/>
      <c r="K67" s="65"/>
      <c r="L67" s="12"/>
    </row>
    <row r="68" spans="1:12" x14ac:dyDescent="0.25">
      <c r="A68" s="15"/>
      <c r="B68" s="33"/>
      <c r="C68" s="59" t="s">
        <v>22</v>
      </c>
      <c r="D68" s="55"/>
      <c r="E68" s="9"/>
      <c r="F68" s="9"/>
      <c r="G68" s="24"/>
      <c r="H68" s="29"/>
      <c r="I68" s="29"/>
      <c r="J68" s="36"/>
      <c r="K68" s="65"/>
      <c r="L68" s="12"/>
    </row>
    <row r="69" spans="1:12" x14ac:dyDescent="0.25">
      <c r="B69" s="11"/>
      <c r="C69" s="58" t="s">
        <v>211</v>
      </c>
      <c r="D69" s="55"/>
      <c r="E69" s="9"/>
      <c r="F69" s="9"/>
      <c r="G69" s="24"/>
      <c r="H69" s="29">
        <v>260.62</v>
      </c>
      <c r="I69" s="29">
        <v>0.83</v>
      </c>
      <c r="J69" s="36"/>
      <c r="K69" s="65"/>
      <c r="L69" s="12"/>
    </row>
    <row r="70" spans="1:12" x14ac:dyDescent="0.25">
      <c r="C70" s="61" t="s">
        <v>208</v>
      </c>
      <c r="D70" s="55"/>
      <c r="E70" s="9"/>
      <c r="F70" s="9"/>
      <c r="G70" s="24"/>
      <c r="H70" s="30">
        <v>260.62</v>
      </c>
      <c r="I70" s="30">
        <v>0.83</v>
      </c>
      <c r="J70" s="36"/>
      <c r="K70" s="65"/>
      <c r="L70" s="12"/>
    </row>
    <row r="71" spans="1:12" x14ac:dyDescent="0.25">
      <c r="C71" s="58"/>
      <c r="D71" s="55"/>
      <c r="E71" s="9"/>
      <c r="F71" s="9"/>
      <c r="G71" s="24"/>
      <c r="H71" s="29"/>
      <c r="I71" s="29"/>
      <c r="J71" s="36"/>
      <c r="K71" s="65"/>
      <c r="L71" s="12"/>
    </row>
    <row r="72" spans="1:12" x14ac:dyDescent="0.25">
      <c r="C72" s="62" t="s">
        <v>212</v>
      </c>
      <c r="D72" s="56"/>
      <c r="E72" s="6"/>
      <c r="F72" s="7"/>
      <c r="G72" s="25"/>
      <c r="H72" s="31">
        <v>30996.240000000002</v>
      </c>
      <c r="I72" s="31">
        <f>SUMIFS(I:I,C:C,"Total")</f>
        <v>99.999999999999986</v>
      </c>
      <c r="J72" s="37"/>
      <c r="K72" s="66"/>
      <c r="L72" s="8"/>
    </row>
    <row r="75" spans="1:12" x14ac:dyDescent="0.25">
      <c r="C75" s="1" t="s">
        <v>213</v>
      </c>
    </row>
    <row r="76" spans="1:12" x14ac:dyDescent="0.25">
      <c r="C76" s="2" t="s">
        <v>214</v>
      </c>
    </row>
    <row r="77" spans="1:12" x14ac:dyDescent="0.25">
      <c r="C77" s="2" t="s">
        <v>215</v>
      </c>
    </row>
    <row r="78" spans="1:12" x14ac:dyDescent="0.25">
      <c r="C78" s="2" t="s">
        <v>216</v>
      </c>
    </row>
    <row r="79" spans="1:12" x14ac:dyDescent="0.25">
      <c r="C79" s="2" t="s">
        <v>1029</v>
      </c>
    </row>
    <row r="81" spans="3:8" ht="16.5" x14ac:dyDescent="0.3">
      <c r="C81" s="92" t="s">
        <v>246</v>
      </c>
      <c r="D81" s="92"/>
      <c r="E81" s="92"/>
      <c r="G81" s="92" t="s">
        <v>1033</v>
      </c>
      <c r="H81" s="92"/>
    </row>
    <row r="82" spans="3:8" x14ac:dyDescent="0.25">
      <c r="C82" s="95" t="s">
        <v>1023</v>
      </c>
      <c r="D82" s="95"/>
      <c r="E82" s="95"/>
      <c r="G82" s="83"/>
      <c r="H82" s="84"/>
    </row>
    <row r="83" spans="3:8" x14ac:dyDescent="0.25">
      <c r="C83" s="112" t="s">
        <v>1034</v>
      </c>
      <c r="D83" s="102"/>
      <c r="E83" s="103"/>
      <c r="G83" s="83"/>
      <c r="H83" s="84"/>
    </row>
    <row r="84" spans="3:8" x14ac:dyDescent="0.25">
      <c r="C84" s="113"/>
      <c r="D84" s="104"/>
      <c r="E84" s="105"/>
      <c r="G84" s="83"/>
      <c r="H84" s="84"/>
    </row>
    <row r="85" spans="3:8" x14ac:dyDescent="0.25">
      <c r="C85" s="113"/>
      <c r="D85" s="104"/>
      <c r="E85" s="105"/>
      <c r="G85" s="83"/>
      <c r="H85" s="84"/>
    </row>
    <row r="86" spans="3:8" x14ac:dyDescent="0.25">
      <c r="C86" s="113"/>
      <c r="D86" s="104"/>
      <c r="E86" s="105"/>
      <c r="G86" s="83"/>
      <c r="H86" s="84"/>
    </row>
    <row r="87" spans="3:8" ht="81" customHeight="1" x14ac:dyDescent="0.25">
      <c r="C87" s="113"/>
      <c r="D87" s="106"/>
      <c r="E87" s="107"/>
      <c r="G87" s="83"/>
      <c r="H87" s="84"/>
    </row>
    <row r="88" spans="3:8" ht="29.25" customHeight="1" x14ac:dyDescent="0.25">
      <c r="C88" s="47"/>
      <c r="D88" s="110" t="s">
        <v>1035</v>
      </c>
      <c r="E88" s="110"/>
      <c r="G88" s="83"/>
      <c r="H88" s="84"/>
    </row>
    <row r="89" spans="3:8" x14ac:dyDescent="0.25">
      <c r="C89" s="111" t="s">
        <v>1027</v>
      </c>
      <c r="D89" s="111"/>
      <c r="E89" s="111"/>
      <c r="G89" s="85"/>
      <c r="H89" s="86"/>
    </row>
  </sheetData>
  <mergeCells count="7">
    <mergeCell ref="C89:E89"/>
    <mergeCell ref="C81:E81"/>
    <mergeCell ref="G81:H81"/>
    <mergeCell ref="C82:E82"/>
    <mergeCell ref="C83:C87"/>
    <mergeCell ref="D83:E87"/>
    <mergeCell ref="D88:E88"/>
  </mergeCells>
  <hyperlinks>
    <hyperlink ref="J2" location="'Index'!A1" display="'Index'!A1"/>
  </hyperlinks>
  <pageMargins left="0.7" right="0.7" top="0.75" bottom="0.75" header="0.3" footer="0.3"/>
  <pageSetup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C122"/>
  <sheetViews>
    <sheetView showGridLines="0" zoomScale="90" zoomScaleNormal="90" workbookViewId="0">
      <pane ySplit="6" topLeftCell="A7" activePane="bottomLeft" state="frozen"/>
      <selection pane="bottomLeft" activeCell="A7" sqref="A7"/>
    </sheetView>
  </sheetViews>
  <sheetFormatPr defaultColWidth="13.85546875" defaultRowHeight="13.5" x14ac:dyDescent="0.25"/>
  <cols>
    <col min="1" max="1" width="2.5703125" style="2" customWidth="1"/>
    <col min="2" max="2" width="5.85546875" style="2" hidden="1" customWidth="1"/>
    <col min="3" max="3" width="58.140625" style="2" customWidth="1"/>
    <col min="4" max="4" width="19.5703125" style="2" customWidth="1"/>
    <col min="5" max="6" width="23.7109375" style="2" customWidth="1"/>
    <col min="7" max="7" width="19.5703125" style="21" customWidth="1"/>
    <col min="8" max="10" width="19.5703125" style="18" customWidth="1"/>
    <col min="11" max="11" width="19.5703125" style="3" customWidth="1"/>
    <col min="12" max="12" width="9" style="3" bestFit="1" customWidth="1"/>
    <col min="13" max="13" width="9.140625" style="3" bestFit="1" customWidth="1"/>
    <col min="14" max="14" width="7.42578125" style="2" bestFit="1" customWidth="1"/>
    <col min="15" max="15" width="6.7109375" style="2" bestFit="1" customWidth="1"/>
    <col min="16" max="16" width="9.85546875" style="2" bestFit="1" customWidth="1"/>
    <col min="17" max="17" width="21.140625" style="2" bestFit="1" customWidth="1"/>
    <col min="18" max="18" width="16.42578125" style="2" bestFit="1" customWidth="1"/>
    <col min="19" max="19" width="7.28515625" style="2" bestFit="1" customWidth="1"/>
    <col min="20" max="20" width="9.28515625" style="2" bestFit="1" customWidth="1"/>
    <col min="21" max="21" width="17.85546875" style="2" bestFit="1" customWidth="1"/>
    <col min="22" max="22" width="6.7109375" style="2" bestFit="1" customWidth="1"/>
    <col min="23" max="23" width="19.140625" style="2" bestFit="1" customWidth="1"/>
    <col min="24" max="24" width="25.140625" style="2" bestFit="1" customWidth="1"/>
    <col min="25" max="25" width="21.42578125" style="2" bestFit="1" customWidth="1"/>
    <col min="26" max="26" width="19.7109375" style="2" bestFit="1" customWidth="1"/>
    <col min="27" max="27" width="14" style="2" bestFit="1" customWidth="1"/>
    <col min="28" max="28" width="13.140625" style="2" bestFit="1" customWidth="1"/>
    <col min="29" max="29" width="9.28515625" style="2" bestFit="1" customWidth="1"/>
    <col min="30" max="30" width="13.140625" style="2" bestFit="1" customWidth="1"/>
    <col min="31" max="31" width="7.42578125" style="2" bestFit="1" customWidth="1"/>
    <col min="32" max="32" width="19.42578125" style="2" bestFit="1" customWidth="1"/>
    <col min="33" max="33" width="20.85546875" style="2" bestFit="1" customWidth="1"/>
    <col min="34" max="34" width="19" style="2" bestFit="1" customWidth="1"/>
    <col min="35" max="35" width="25.85546875" style="2" bestFit="1" customWidth="1"/>
    <col min="36" max="36" width="14.5703125" style="3" bestFit="1" customWidth="1"/>
    <col min="37" max="37" width="14.42578125" style="2" bestFit="1" customWidth="1"/>
    <col min="38" max="38" width="27.28515625" style="2" bestFit="1" customWidth="1"/>
    <col min="39" max="39" width="11.5703125" style="2" bestFit="1" customWidth="1"/>
    <col min="40" max="40" width="6.28515625" style="2" bestFit="1" customWidth="1"/>
    <col min="41" max="41" width="7" style="2" bestFit="1" customWidth="1"/>
    <col min="42" max="42" width="23.85546875" style="2" bestFit="1" customWidth="1"/>
    <col min="43" max="43" width="12.85546875" style="2" bestFit="1" customWidth="1"/>
    <col min="44" max="44" width="11.28515625" style="2" bestFit="1" customWidth="1"/>
    <col min="45" max="45" width="15.28515625" style="2" bestFit="1" customWidth="1"/>
    <col min="46" max="46" width="21.140625" style="2" bestFit="1" customWidth="1"/>
    <col min="47" max="47" width="23.85546875" style="2" bestFit="1" customWidth="1"/>
    <col min="48" max="48" width="14.42578125" style="2" bestFit="1" customWidth="1"/>
    <col min="49" max="49" width="11.140625" style="3" bestFit="1" customWidth="1"/>
    <col min="50" max="50" width="15" style="2" bestFit="1" customWidth="1"/>
    <col min="51" max="51" width="11.7109375" style="3" bestFit="1" customWidth="1"/>
    <col min="52" max="52" width="23.5703125" style="2" bestFit="1" customWidth="1"/>
    <col min="53" max="53" width="22.140625" style="2" bestFit="1" customWidth="1"/>
    <col min="54" max="54" width="21" style="2" bestFit="1" customWidth="1"/>
    <col min="55" max="55" width="15.7109375" style="3" bestFit="1" customWidth="1"/>
    <col min="56" max="56" width="10.42578125" style="2" bestFit="1" customWidth="1"/>
    <col min="57" max="57" width="13.7109375" style="2" bestFit="1" customWidth="1"/>
    <col min="58" max="58" width="18" style="2" bestFit="1" customWidth="1"/>
    <col min="59" max="59" width="19.7109375" style="2" bestFit="1" customWidth="1"/>
    <col min="60" max="60" width="13.85546875" style="2" bestFit="1" customWidth="1"/>
    <col min="61" max="61" width="15.7109375" style="2" bestFit="1" customWidth="1"/>
    <col min="62" max="62" width="28.5703125" style="2" bestFit="1" customWidth="1"/>
    <col min="63" max="63" width="20.28515625" style="2" bestFit="1" customWidth="1"/>
    <col min="64" max="64" width="16" style="2" bestFit="1" customWidth="1"/>
    <col min="65" max="65" width="13.7109375" style="2" bestFit="1" customWidth="1"/>
    <col min="66" max="66" width="28.140625" style="2" bestFit="1" customWidth="1"/>
    <col min="67" max="67" width="15.85546875" style="2" bestFit="1" customWidth="1"/>
    <col min="68" max="68" width="26.28515625" style="2" bestFit="1" customWidth="1"/>
    <col min="69" max="69" width="13.140625" style="2" bestFit="1" customWidth="1"/>
    <col min="70" max="70" width="15" style="2" bestFit="1" customWidth="1"/>
    <col min="71" max="71" width="9" style="2" bestFit="1" customWidth="1"/>
    <col min="72" max="72" width="18" style="2" bestFit="1" customWidth="1"/>
    <col min="73" max="73" width="14.28515625" style="2" bestFit="1" customWidth="1"/>
    <col min="74" max="74" width="15.7109375" style="2" bestFit="1" customWidth="1"/>
    <col min="75" max="75" width="18.7109375" style="2" bestFit="1" customWidth="1"/>
    <col min="76" max="76" width="16.140625" style="2" bestFit="1" customWidth="1"/>
    <col min="77" max="77" width="23.5703125" style="2" bestFit="1" customWidth="1"/>
    <col min="78" max="78" width="23.85546875" style="2" bestFit="1" customWidth="1"/>
    <col min="79" max="79" width="22.85546875" style="2" bestFit="1" customWidth="1"/>
    <col min="80" max="80" width="11.7109375" style="2" bestFit="1" customWidth="1"/>
    <col min="81" max="81" width="11.85546875" style="2" bestFit="1" customWidth="1"/>
    <col min="82" max="82" width="15.140625" style="2" bestFit="1" customWidth="1"/>
    <col min="83" max="83" width="15.28515625" style="2" bestFit="1" customWidth="1"/>
    <col min="84" max="84" width="19.5703125" style="2" bestFit="1" customWidth="1"/>
    <col min="85" max="85" width="21.5703125" style="2" bestFit="1" customWidth="1"/>
    <col min="86" max="86" width="18.85546875" style="2" bestFit="1" customWidth="1"/>
    <col min="87" max="87" width="8.7109375" style="2" bestFit="1" customWidth="1"/>
    <col min="88" max="88" width="8.85546875" style="2" bestFit="1" customWidth="1"/>
    <col min="89" max="89" width="13.140625" style="2" bestFit="1" customWidth="1"/>
    <col min="90" max="90" width="9.5703125" style="2" bestFit="1" customWidth="1"/>
    <col min="91" max="91" width="9.7109375" style="2" bestFit="1" customWidth="1"/>
    <col min="92" max="92" width="14" style="2" bestFit="1" customWidth="1"/>
    <col min="93" max="93" width="17" style="2" bestFit="1" customWidth="1"/>
    <col min="94" max="94" width="17.28515625" style="2" bestFit="1" customWidth="1"/>
    <col min="95" max="95" width="21.5703125" style="2" bestFit="1" customWidth="1"/>
    <col min="96" max="96" width="17.7109375" style="2" bestFit="1" customWidth="1"/>
    <col min="97" max="97" width="14.5703125" style="2" bestFit="1" customWidth="1"/>
    <col min="98" max="98" width="15.7109375" style="2" bestFit="1" customWidth="1"/>
    <col min="99" max="99" width="19.140625" style="2" bestFit="1" customWidth="1"/>
    <col min="100" max="100" width="12.42578125" style="2" bestFit="1" customWidth="1"/>
    <col min="101" max="102" width="14.85546875" style="2" bestFit="1" customWidth="1"/>
    <col min="103" max="103" width="14.42578125" style="2" bestFit="1" customWidth="1"/>
    <col min="104" max="104" width="23.140625" style="2" bestFit="1" customWidth="1"/>
    <col min="105" max="105" width="26" style="2" bestFit="1" customWidth="1"/>
    <col min="106" max="106" width="19.42578125" style="2" bestFit="1" customWidth="1"/>
    <col min="107" max="107" width="21.5703125" style="2" bestFit="1" customWidth="1"/>
    <col min="108" max="108" width="25.85546875" style="2" bestFit="1" customWidth="1"/>
    <col min="109" max="109" width="18.5703125" style="2" bestFit="1" customWidth="1"/>
    <col min="110" max="110" width="16.28515625" style="2" bestFit="1" customWidth="1"/>
    <col min="111" max="111" width="15.42578125" style="2" bestFit="1" customWidth="1"/>
    <col min="112" max="112" width="17.28515625" style="2" bestFit="1" customWidth="1"/>
    <col min="113" max="113" width="17.42578125" style="2" bestFit="1" customWidth="1"/>
    <col min="114" max="114" width="21.7109375" style="2" bestFit="1" customWidth="1"/>
    <col min="115" max="115" width="17.28515625" style="2" bestFit="1" customWidth="1"/>
    <col min="116" max="116" width="17.42578125" style="2" bestFit="1" customWidth="1"/>
    <col min="117" max="117" width="21.7109375" style="2" bestFit="1" customWidth="1"/>
    <col min="118" max="118" width="13.42578125" style="2" bestFit="1" customWidth="1"/>
    <col min="119" max="216" width="12" style="2" customWidth="1"/>
    <col min="217" max="217" width="17.140625" style="2" customWidth="1"/>
    <col min="218" max="16384" width="13.85546875" style="2"/>
  </cols>
  <sheetData>
    <row r="1" spans="1:55" x14ac:dyDescent="0.25">
      <c r="A1" s="11"/>
      <c r="C1" s="11"/>
      <c r="D1" s="11"/>
      <c r="E1" s="11"/>
      <c r="F1" s="11"/>
      <c r="G1" s="20"/>
      <c r="H1" s="17"/>
      <c r="I1" s="17"/>
      <c r="J1" s="17"/>
      <c r="K1" s="16"/>
      <c r="L1" s="16"/>
      <c r="M1" s="16"/>
      <c r="AJ1" s="16"/>
      <c r="AW1" s="16"/>
      <c r="AY1" s="16"/>
      <c r="BC1" s="16"/>
    </row>
    <row r="2" spans="1:55" ht="19.5" x14ac:dyDescent="0.35">
      <c r="C2" s="10" t="s">
        <v>23</v>
      </c>
      <c r="D2" s="11" t="s">
        <v>294</v>
      </c>
      <c r="J2" s="39" t="s">
        <v>994</v>
      </c>
    </row>
    <row r="3" spans="1:55" ht="16.5" x14ac:dyDescent="0.3">
      <c r="C3" s="1" t="s">
        <v>25</v>
      </c>
      <c r="D3" s="26" t="s">
        <v>295</v>
      </c>
    </row>
    <row r="4" spans="1:55" ht="15.75" x14ac:dyDescent="0.3">
      <c r="C4" s="1" t="s">
        <v>27</v>
      </c>
      <c r="D4" s="27">
        <v>44561</v>
      </c>
    </row>
    <row r="5" spans="1:55" ht="15.75" x14ac:dyDescent="0.3">
      <c r="C5" s="1" t="s">
        <v>28</v>
      </c>
      <c r="D5" s="38" t="s">
        <v>978</v>
      </c>
    </row>
    <row r="6" spans="1:55" ht="27" x14ac:dyDescent="0.25">
      <c r="C6" s="57" t="s">
        <v>29</v>
      </c>
      <c r="D6" s="53" t="s">
        <v>30</v>
      </c>
      <c r="E6" s="13" t="s">
        <v>31</v>
      </c>
      <c r="F6" s="13" t="s">
        <v>32</v>
      </c>
      <c r="G6" s="22" t="s">
        <v>33</v>
      </c>
      <c r="H6" s="19" t="s">
        <v>34</v>
      </c>
      <c r="I6" s="19" t="s">
        <v>35</v>
      </c>
      <c r="J6" s="34" t="s">
        <v>36</v>
      </c>
      <c r="K6" s="14" t="s">
        <v>37</v>
      </c>
    </row>
    <row r="7" spans="1:55" x14ac:dyDescent="0.25">
      <c r="C7" s="58"/>
      <c r="D7" s="54"/>
      <c r="E7" s="4"/>
      <c r="F7" s="4"/>
      <c r="G7" s="23"/>
      <c r="H7" s="28"/>
      <c r="I7" s="28"/>
      <c r="J7" s="35"/>
      <c r="K7" s="5"/>
    </row>
    <row r="8" spans="1:55" x14ac:dyDescent="0.25">
      <c r="A8" s="15"/>
      <c r="B8" s="33"/>
      <c r="C8" s="59" t="s">
        <v>0</v>
      </c>
      <c r="D8" s="55"/>
      <c r="E8" s="9"/>
      <c r="F8" s="9"/>
      <c r="G8" s="24"/>
      <c r="H8" s="29"/>
      <c r="I8" s="29"/>
      <c r="J8" s="36"/>
      <c r="K8" s="12"/>
    </row>
    <row r="9" spans="1:55" x14ac:dyDescent="0.25">
      <c r="C9" s="60" t="s">
        <v>1</v>
      </c>
      <c r="D9" s="55"/>
      <c r="E9" s="9"/>
      <c r="F9" s="9"/>
      <c r="G9" s="24"/>
      <c r="H9" s="29"/>
      <c r="I9" s="29"/>
      <c r="J9" s="36"/>
      <c r="K9" s="12"/>
    </row>
    <row r="10" spans="1:55" x14ac:dyDescent="0.25">
      <c r="B10" s="11" t="s">
        <v>296</v>
      </c>
      <c r="C10" s="58" t="s">
        <v>297</v>
      </c>
      <c r="D10" s="55" t="s">
        <v>298</v>
      </c>
      <c r="E10" s="9"/>
      <c r="F10" s="9" t="s">
        <v>299</v>
      </c>
      <c r="G10" s="24">
        <v>5040</v>
      </c>
      <c r="H10" s="29">
        <v>235.44</v>
      </c>
      <c r="I10" s="29">
        <v>4.18</v>
      </c>
      <c r="J10" s="36"/>
      <c r="K10" s="12"/>
    </row>
    <row r="11" spans="1:55" x14ac:dyDescent="0.25">
      <c r="B11" s="11" t="s">
        <v>300</v>
      </c>
      <c r="C11" s="58" t="s">
        <v>301</v>
      </c>
      <c r="D11" s="55" t="s">
        <v>302</v>
      </c>
      <c r="E11" s="9"/>
      <c r="F11" s="9" t="s">
        <v>303</v>
      </c>
      <c r="G11" s="24">
        <v>4508</v>
      </c>
      <c r="H11" s="29">
        <v>226</v>
      </c>
      <c r="I11" s="29">
        <v>4.01</v>
      </c>
      <c r="J11" s="36"/>
      <c r="K11" s="12"/>
    </row>
    <row r="12" spans="1:55" x14ac:dyDescent="0.25">
      <c r="B12" s="11" t="s">
        <v>304</v>
      </c>
      <c r="C12" s="58" t="s">
        <v>305</v>
      </c>
      <c r="D12" s="55" t="s">
        <v>306</v>
      </c>
      <c r="E12" s="9"/>
      <c r="F12" s="9" t="s">
        <v>203</v>
      </c>
      <c r="G12" s="24">
        <v>12312</v>
      </c>
      <c r="H12" s="29">
        <v>210.47</v>
      </c>
      <c r="I12" s="29">
        <v>3.74</v>
      </c>
      <c r="J12" s="36"/>
      <c r="K12" s="12"/>
    </row>
    <row r="13" spans="1:55" x14ac:dyDescent="0.25">
      <c r="B13" s="11" t="s">
        <v>307</v>
      </c>
      <c r="C13" s="58" t="s">
        <v>308</v>
      </c>
      <c r="D13" s="55" t="s">
        <v>309</v>
      </c>
      <c r="E13" s="9"/>
      <c r="F13" s="9" t="s">
        <v>139</v>
      </c>
      <c r="G13" s="24">
        <v>58254</v>
      </c>
      <c r="H13" s="29">
        <v>198.76</v>
      </c>
      <c r="I13" s="29">
        <v>3.53</v>
      </c>
      <c r="J13" s="36"/>
      <c r="K13" s="12"/>
    </row>
    <row r="14" spans="1:55" x14ac:dyDescent="0.25">
      <c r="B14" s="11" t="s">
        <v>310</v>
      </c>
      <c r="C14" s="58" t="s">
        <v>311</v>
      </c>
      <c r="D14" s="55" t="s">
        <v>312</v>
      </c>
      <c r="E14" s="9"/>
      <c r="F14" s="9" t="s">
        <v>299</v>
      </c>
      <c r="G14" s="24">
        <v>3461</v>
      </c>
      <c r="H14" s="29">
        <v>193.01</v>
      </c>
      <c r="I14" s="29">
        <v>3.43</v>
      </c>
      <c r="J14" s="36"/>
      <c r="K14" s="12"/>
    </row>
    <row r="15" spans="1:55" x14ac:dyDescent="0.25">
      <c r="B15" s="11" t="s">
        <v>313</v>
      </c>
      <c r="C15" s="58" t="s">
        <v>314</v>
      </c>
      <c r="D15" s="55" t="s">
        <v>315</v>
      </c>
      <c r="E15" s="9"/>
      <c r="F15" s="9" t="s">
        <v>316</v>
      </c>
      <c r="G15" s="24">
        <v>6827</v>
      </c>
      <c r="H15" s="29">
        <v>168.14</v>
      </c>
      <c r="I15" s="29">
        <v>2.99</v>
      </c>
      <c r="J15" s="36"/>
      <c r="K15" s="12"/>
    </row>
    <row r="16" spans="1:55" x14ac:dyDescent="0.25">
      <c r="B16" s="11" t="s">
        <v>317</v>
      </c>
      <c r="C16" s="58" t="s">
        <v>318</v>
      </c>
      <c r="D16" s="55" t="s">
        <v>319</v>
      </c>
      <c r="E16" s="9"/>
      <c r="F16" s="9" t="s">
        <v>70</v>
      </c>
      <c r="G16" s="24">
        <v>16942</v>
      </c>
      <c r="H16" s="29">
        <v>164.06</v>
      </c>
      <c r="I16" s="29">
        <v>2.91</v>
      </c>
      <c r="J16" s="36"/>
      <c r="K16" s="12"/>
    </row>
    <row r="17" spans="2:11" x14ac:dyDescent="0.25">
      <c r="B17" s="11" t="s">
        <v>320</v>
      </c>
      <c r="C17" s="58" t="s">
        <v>321</v>
      </c>
      <c r="D17" s="55" t="s">
        <v>322</v>
      </c>
      <c r="E17" s="9"/>
      <c r="F17" s="9" t="s">
        <v>135</v>
      </c>
      <c r="G17" s="24">
        <v>9302</v>
      </c>
      <c r="H17" s="29">
        <v>161.93</v>
      </c>
      <c r="I17" s="29">
        <v>2.88</v>
      </c>
      <c r="J17" s="36"/>
      <c r="K17" s="12"/>
    </row>
    <row r="18" spans="2:11" x14ac:dyDescent="0.25">
      <c r="B18" s="11" t="s">
        <v>323</v>
      </c>
      <c r="C18" s="58" t="s">
        <v>324</v>
      </c>
      <c r="D18" s="55" t="s">
        <v>325</v>
      </c>
      <c r="E18" s="9"/>
      <c r="F18" s="9" t="s">
        <v>135</v>
      </c>
      <c r="G18" s="24">
        <v>12142</v>
      </c>
      <c r="H18" s="29">
        <v>161.52000000000001</v>
      </c>
      <c r="I18" s="29">
        <v>2.87</v>
      </c>
      <c r="J18" s="36"/>
      <c r="K18" s="12"/>
    </row>
    <row r="19" spans="2:11" x14ac:dyDescent="0.25">
      <c r="B19" s="11" t="s">
        <v>326</v>
      </c>
      <c r="C19" s="58" t="s">
        <v>327</v>
      </c>
      <c r="D19" s="55" t="s">
        <v>328</v>
      </c>
      <c r="E19" s="9"/>
      <c r="F19" s="9" t="s">
        <v>106</v>
      </c>
      <c r="G19" s="24">
        <v>11428</v>
      </c>
      <c r="H19" s="29">
        <v>160.13</v>
      </c>
      <c r="I19" s="29">
        <v>2.84</v>
      </c>
      <c r="J19" s="36"/>
      <c r="K19" s="12"/>
    </row>
    <row r="20" spans="2:11" x14ac:dyDescent="0.25">
      <c r="B20" s="11" t="s">
        <v>329</v>
      </c>
      <c r="C20" s="58" t="s">
        <v>330</v>
      </c>
      <c r="D20" s="55" t="s">
        <v>331</v>
      </c>
      <c r="E20" s="9"/>
      <c r="F20" s="9" t="s">
        <v>56</v>
      </c>
      <c r="G20" s="24">
        <v>5987</v>
      </c>
      <c r="H20" s="29">
        <v>158.29</v>
      </c>
      <c r="I20" s="29">
        <v>2.81</v>
      </c>
      <c r="J20" s="36"/>
      <c r="K20" s="12"/>
    </row>
    <row r="21" spans="2:11" x14ac:dyDescent="0.25">
      <c r="B21" s="11" t="s">
        <v>332</v>
      </c>
      <c r="C21" s="58" t="s">
        <v>333</v>
      </c>
      <c r="D21" s="55" t="s">
        <v>334</v>
      </c>
      <c r="E21" s="9"/>
      <c r="F21" s="9" t="s">
        <v>102</v>
      </c>
      <c r="G21" s="24">
        <v>11218</v>
      </c>
      <c r="H21" s="29">
        <v>156.72</v>
      </c>
      <c r="I21" s="29">
        <v>2.78</v>
      </c>
      <c r="J21" s="36"/>
      <c r="K21" s="12"/>
    </row>
    <row r="22" spans="2:11" x14ac:dyDescent="0.25">
      <c r="B22" s="11" t="s">
        <v>335</v>
      </c>
      <c r="C22" s="58" t="s">
        <v>336</v>
      </c>
      <c r="D22" s="55" t="s">
        <v>337</v>
      </c>
      <c r="E22" s="9"/>
      <c r="F22" s="9" t="s">
        <v>70</v>
      </c>
      <c r="G22" s="24">
        <v>26125</v>
      </c>
      <c r="H22" s="29">
        <v>151.54</v>
      </c>
      <c r="I22" s="29">
        <v>2.69</v>
      </c>
      <c r="J22" s="36"/>
      <c r="K22" s="12"/>
    </row>
    <row r="23" spans="2:11" x14ac:dyDescent="0.25">
      <c r="B23" s="11" t="s">
        <v>338</v>
      </c>
      <c r="C23" s="58" t="s">
        <v>339</v>
      </c>
      <c r="D23" s="55" t="s">
        <v>340</v>
      </c>
      <c r="E23" s="9"/>
      <c r="F23" s="9" t="s">
        <v>45</v>
      </c>
      <c r="G23" s="24">
        <v>2041</v>
      </c>
      <c r="H23" s="29">
        <v>149.65</v>
      </c>
      <c r="I23" s="29">
        <v>2.66</v>
      </c>
      <c r="J23" s="36"/>
      <c r="K23" s="12"/>
    </row>
    <row r="24" spans="2:11" x14ac:dyDescent="0.25">
      <c r="B24" s="11" t="s">
        <v>341</v>
      </c>
      <c r="C24" s="58" t="s">
        <v>342</v>
      </c>
      <c r="D24" s="55" t="s">
        <v>343</v>
      </c>
      <c r="E24" s="9"/>
      <c r="F24" s="9" t="s">
        <v>122</v>
      </c>
      <c r="G24" s="24">
        <v>32897</v>
      </c>
      <c r="H24" s="29">
        <v>124.19</v>
      </c>
      <c r="I24" s="29">
        <v>2.21</v>
      </c>
      <c r="J24" s="36"/>
      <c r="K24" s="12"/>
    </row>
    <row r="25" spans="2:11" x14ac:dyDescent="0.25">
      <c r="B25" s="11" t="s">
        <v>344</v>
      </c>
      <c r="C25" s="58" t="s">
        <v>345</v>
      </c>
      <c r="D25" s="55" t="s">
        <v>346</v>
      </c>
      <c r="E25" s="9"/>
      <c r="F25" s="9" t="s">
        <v>347</v>
      </c>
      <c r="G25" s="24">
        <v>3428</v>
      </c>
      <c r="H25" s="29">
        <v>123.1</v>
      </c>
      <c r="I25" s="29">
        <v>2.19</v>
      </c>
      <c r="J25" s="36"/>
      <c r="K25" s="12"/>
    </row>
    <row r="26" spans="2:11" x14ac:dyDescent="0.25">
      <c r="B26" s="11" t="s">
        <v>348</v>
      </c>
      <c r="C26" s="58" t="s">
        <v>349</v>
      </c>
      <c r="D26" s="55" t="s">
        <v>350</v>
      </c>
      <c r="E26" s="9"/>
      <c r="F26" s="9" t="s">
        <v>70</v>
      </c>
      <c r="G26" s="24">
        <v>13340</v>
      </c>
      <c r="H26" s="29">
        <v>119.83</v>
      </c>
      <c r="I26" s="29">
        <v>2.13</v>
      </c>
      <c r="J26" s="36"/>
      <c r="K26" s="12"/>
    </row>
    <row r="27" spans="2:11" x14ac:dyDescent="0.25">
      <c r="B27" s="11" t="s">
        <v>351</v>
      </c>
      <c r="C27" s="58" t="s">
        <v>352</v>
      </c>
      <c r="D27" s="55" t="s">
        <v>353</v>
      </c>
      <c r="E27" s="9"/>
      <c r="F27" s="9" t="s">
        <v>70</v>
      </c>
      <c r="G27" s="24">
        <v>23149</v>
      </c>
      <c r="H27" s="29">
        <v>118.67</v>
      </c>
      <c r="I27" s="29">
        <v>2.11</v>
      </c>
      <c r="J27" s="36"/>
      <c r="K27" s="12"/>
    </row>
    <row r="28" spans="2:11" x14ac:dyDescent="0.25">
      <c r="B28" s="11" t="s">
        <v>354</v>
      </c>
      <c r="C28" s="58" t="s">
        <v>355</v>
      </c>
      <c r="D28" s="55" t="s">
        <v>356</v>
      </c>
      <c r="E28" s="9"/>
      <c r="F28" s="9" t="s">
        <v>56</v>
      </c>
      <c r="G28" s="24">
        <v>11823</v>
      </c>
      <c r="H28" s="29">
        <v>109.74</v>
      </c>
      <c r="I28" s="29">
        <v>1.95</v>
      </c>
      <c r="J28" s="36"/>
      <c r="K28" s="12"/>
    </row>
    <row r="29" spans="2:11" x14ac:dyDescent="0.25">
      <c r="B29" s="11" t="s">
        <v>357</v>
      </c>
      <c r="C29" s="58" t="s">
        <v>358</v>
      </c>
      <c r="D29" s="55" t="s">
        <v>359</v>
      </c>
      <c r="E29" s="9"/>
      <c r="F29" s="9" t="s">
        <v>187</v>
      </c>
      <c r="G29" s="24">
        <v>3601</v>
      </c>
      <c r="H29" s="29">
        <v>109.26</v>
      </c>
      <c r="I29" s="29">
        <v>1.94</v>
      </c>
      <c r="J29" s="36"/>
      <c r="K29" s="12"/>
    </row>
    <row r="30" spans="2:11" x14ac:dyDescent="0.25">
      <c r="B30" s="11" t="s">
        <v>360</v>
      </c>
      <c r="C30" s="58" t="s">
        <v>361</v>
      </c>
      <c r="D30" s="55" t="s">
        <v>362</v>
      </c>
      <c r="E30" s="9"/>
      <c r="F30" s="9" t="s">
        <v>272</v>
      </c>
      <c r="G30" s="24">
        <v>27709</v>
      </c>
      <c r="H30" s="29">
        <v>108.19</v>
      </c>
      <c r="I30" s="29">
        <v>1.92</v>
      </c>
      <c r="J30" s="36"/>
      <c r="K30" s="12"/>
    </row>
    <row r="31" spans="2:11" x14ac:dyDescent="0.25">
      <c r="B31" s="11" t="s">
        <v>363</v>
      </c>
      <c r="C31" s="58" t="s">
        <v>364</v>
      </c>
      <c r="D31" s="55" t="s">
        <v>365</v>
      </c>
      <c r="E31" s="9"/>
      <c r="F31" s="9" t="s">
        <v>366</v>
      </c>
      <c r="G31" s="24">
        <v>81509</v>
      </c>
      <c r="H31" s="29">
        <v>105.31</v>
      </c>
      <c r="I31" s="29">
        <v>1.87</v>
      </c>
      <c r="J31" s="36"/>
      <c r="K31" s="12"/>
    </row>
    <row r="32" spans="2:11" x14ac:dyDescent="0.25">
      <c r="B32" s="11" t="s">
        <v>367</v>
      </c>
      <c r="C32" s="58" t="s">
        <v>368</v>
      </c>
      <c r="D32" s="55" t="s">
        <v>369</v>
      </c>
      <c r="E32" s="9"/>
      <c r="F32" s="9" t="s">
        <v>114</v>
      </c>
      <c r="G32" s="24">
        <v>10780</v>
      </c>
      <c r="H32" s="29">
        <v>102.49</v>
      </c>
      <c r="I32" s="29">
        <v>1.82</v>
      </c>
      <c r="J32" s="36"/>
      <c r="K32" s="12"/>
    </row>
    <row r="33" spans="2:11" x14ac:dyDescent="0.25">
      <c r="B33" s="11" t="s">
        <v>370</v>
      </c>
      <c r="C33" s="58" t="s">
        <v>371</v>
      </c>
      <c r="D33" s="55" t="s">
        <v>372</v>
      </c>
      <c r="E33" s="9"/>
      <c r="F33" s="9" t="s">
        <v>106</v>
      </c>
      <c r="G33" s="24">
        <v>17377</v>
      </c>
      <c r="H33" s="29">
        <v>97.45</v>
      </c>
      <c r="I33" s="29">
        <v>1.73</v>
      </c>
      <c r="J33" s="36"/>
      <c r="K33" s="12"/>
    </row>
    <row r="34" spans="2:11" x14ac:dyDescent="0.25">
      <c r="B34" s="11" t="s">
        <v>373</v>
      </c>
      <c r="C34" s="58" t="s">
        <v>374</v>
      </c>
      <c r="D34" s="55" t="s">
        <v>375</v>
      </c>
      <c r="E34" s="9"/>
      <c r="F34" s="9" t="s">
        <v>376</v>
      </c>
      <c r="G34" s="24">
        <v>3987</v>
      </c>
      <c r="H34" s="29">
        <v>94.15</v>
      </c>
      <c r="I34" s="29">
        <v>1.67</v>
      </c>
      <c r="J34" s="36"/>
      <c r="K34" s="12"/>
    </row>
    <row r="35" spans="2:11" x14ac:dyDescent="0.25">
      <c r="B35" s="11" t="s">
        <v>377</v>
      </c>
      <c r="C35" s="58" t="s">
        <v>378</v>
      </c>
      <c r="D35" s="55" t="s">
        <v>379</v>
      </c>
      <c r="E35" s="9"/>
      <c r="F35" s="9" t="s">
        <v>114</v>
      </c>
      <c r="G35" s="24">
        <v>12594</v>
      </c>
      <c r="H35" s="29">
        <v>92.48</v>
      </c>
      <c r="I35" s="29">
        <v>1.64</v>
      </c>
      <c r="J35" s="36"/>
      <c r="K35" s="12"/>
    </row>
    <row r="36" spans="2:11" x14ac:dyDescent="0.25">
      <c r="B36" s="11" t="s">
        <v>380</v>
      </c>
      <c r="C36" s="58" t="s">
        <v>381</v>
      </c>
      <c r="D36" s="55" t="s">
        <v>382</v>
      </c>
      <c r="E36" s="9"/>
      <c r="F36" s="9" t="s">
        <v>56</v>
      </c>
      <c r="G36" s="24">
        <v>1694</v>
      </c>
      <c r="H36" s="29">
        <v>92.02</v>
      </c>
      <c r="I36" s="29">
        <v>1.63</v>
      </c>
      <c r="J36" s="36"/>
      <c r="K36" s="12"/>
    </row>
    <row r="37" spans="2:11" x14ac:dyDescent="0.25">
      <c r="B37" s="11" t="s">
        <v>383</v>
      </c>
      <c r="C37" s="58" t="s">
        <v>384</v>
      </c>
      <c r="D37" s="55" t="s">
        <v>385</v>
      </c>
      <c r="E37" s="9"/>
      <c r="F37" s="9" t="s">
        <v>56</v>
      </c>
      <c r="G37" s="24">
        <v>17643</v>
      </c>
      <c r="H37" s="29">
        <v>91.81</v>
      </c>
      <c r="I37" s="29">
        <v>1.63</v>
      </c>
      <c r="J37" s="36"/>
      <c r="K37" s="12"/>
    </row>
    <row r="38" spans="2:11" x14ac:dyDescent="0.25">
      <c r="B38" s="11" t="s">
        <v>386</v>
      </c>
      <c r="C38" s="58" t="s">
        <v>387</v>
      </c>
      <c r="D38" s="55" t="s">
        <v>388</v>
      </c>
      <c r="E38" s="9"/>
      <c r="F38" s="9" t="s">
        <v>86</v>
      </c>
      <c r="G38" s="24">
        <v>36201</v>
      </c>
      <c r="H38" s="29">
        <v>89.89</v>
      </c>
      <c r="I38" s="29">
        <v>1.6</v>
      </c>
      <c r="J38" s="36"/>
      <c r="K38" s="12"/>
    </row>
    <row r="39" spans="2:11" x14ac:dyDescent="0.25">
      <c r="B39" s="11" t="s">
        <v>389</v>
      </c>
      <c r="C39" s="58" t="s">
        <v>390</v>
      </c>
      <c r="D39" s="55" t="s">
        <v>391</v>
      </c>
      <c r="E39" s="9"/>
      <c r="F39" s="9" t="s">
        <v>70</v>
      </c>
      <c r="G39" s="24">
        <v>5968</v>
      </c>
      <c r="H39" s="29">
        <v>88.4</v>
      </c>
      <c r="I39" s="29">
        <v>1.57</v>
      </c>
      <c r="J39" s="36"/>
      <c r="K39" s="12"/>
    </row>
    <row r="40" spans="2:11" x14ac:dyDescent="0.25">
      <c r="B40" s="11" t="s">
        <v>392</v>
      </c>
      <c r="C40" s="58" t="s">
        <v>393</v>
      </c>
      <c r="D40" s="55" t="s">
        <v>394</v>
      </c>
      <c r="E40" s="9"/>
      <c r="F40" s="9" t="s">
        <v>164</v>
      </c>
      <c r="G40" s="24">
        <v>4312</v>
      </c>
      <c r="H40" s="29">
        <v>87</v>
      </c>
      <c r="I40" s="29">
        <v>1.55</v>
      </c>
      <c r="J40" s="36"/>
      <c r="K40" s="12"/>
    </row>
    <row r="41" spans="2:11" x14ac:dyDescent="0.25">
      <c r="B41" s="11" t="s">
        <v>395</v>
      </c>
      <c r="C41" s="58" t="s">
        <v>396</v>
      </c>
      <c r="D41" s="55" t="s">
        <v>397</v>
      </c>
      <c r="E41" s="9"/>
      <c r="F41" s="9" t="s">
        <v>70</v>
      </c>
      <c r="G41" s="24">
        <v>10874</v>
      </c>
      <c r="H41" s="29">
        <v>83.92</v>
      </c>
      <c r="I41" s="29">
        <v>1.49</v>
      </c>
      <c r="J41" s="36"/>
      <c r="K41" s="12"/>
    </row>
    <row r="42" spans="2:11" x14ac:dyDescent="0.25">
      <c r="B42" s="11" t="s">
        <v>398</v>
      </c>
      <c r="C42" s="58" t="s">
        <v>399</v>
      </c>
      <c r="D42" s="55" t="s">
        <v>400</v>
      </c>
      <c r="E42" s="9"/>
      <c r="F42" s="9" t="s">
        <v>122</v>
      </c>
      <c r="G42" s="24">
        <v>3784</v>
      </c>
      <c r="H42" s="29">
        <v>83.84</v>
      </c>
      <c r="I42" s="29">
        <v>1.49</v>
      </c>
      <c r="J42" s="36"/>
      <c r="K42" s="12"/>
    </row>
    <row r="43" spans="2:11" x14ac:dyDescent="0.25">
      <c r="B43" s="11" t="s">
        <v>401</v>
      </c>
      <c r="C43" s="58" t="s">
        <v>402</v>
      </c>
      <c r="D43" s="55" t="s">
        <v>403</v>
      </c>
      <c r="E43" s="9"/>
      <c r="F43" s="9" t="s">
        <v>41</v>
      </c>
      <c r="G43" s="24">
        <v>28583</v>
      </c>
      <c r="H43" s="29">
        <v>83.56</v>
      </c>
      <c r="I43" s="29">
        <v>1.48</v>
      </c>
      <c r="J43" s="36"/>
      <c r="K43" s="12"/>
    </row>
    <row r="44" spans="2:11" x14ac:dyDescent="0.25">
      <c r="B44" s="11" t="s">
        <v>404</v>
      </c>
      <c r="C44" s="58" t="s">
        <v>405</v>
      </c>
      <c r="D44" s="55" t="s">
        <v>406</v>
      </c>
      <c r="E44" s="9"/>
      <c r="F44" s="9" t="s">
        <v>49</v>
      </c>
      <c r="G44" s="24">
        <v>30290</v>
      </c>
      <c r="H44" s="29">
        <v>76.540000000000006</v>
      </c>
      <c r="I44" s="29">
        <v>1.36</v>
      </c>
      <c r="J44" s="36"/>
      <c r="K44" s="12"/>
    </row>
    <row r="45" spans="2:11" x14ac:dyDescent="0.25">
      <c r="B45" s="11" t="s">
        <v>407</v>
      </c>
      <c r="C45" s="58" t="s">
        <v>408</v>
      </c>
      <c r="D45" s="55" t="s">
        <v>409</v>
      </c>
      <c r="E45" s="9"/>
      <c r="F45" s="9" t="s">
        <v>114</v>
      </c>
      <c r="G45" s="24">
        <v>20966</v>
      </c>
      <c r="H45" s="29">
        <v>76.45</v>
      </c>
      <c r="I45" s="29">
        <v>1.36</v>
      </c>
      <c r="J45" s="36"/>
      <c r="K45" s="12"/>
    </row>
    <row r="46" spans="2:11" x14ac:dyDescent="0.25">
      <c r="B46" s="11" t="s">
        <v>410</v>
      </c>
      <c r="C46" s="58" t="s">
        <v>411</v>
      </c>
      <c r="D46" s="55" t="s">
        <v>412</v>
      </c>
      <c r="E46" s="9"/>
      <c r="F46" s="9" t="s">
        <v>366</v>
      </c>
      <c r="G46" s="24">
        <v>15671</v>
      </c>
      <c r="H46" s="29">
        <v>73.72</v>
      </c>
      <c r="I46" s="29">
        <v>1.31</v>
      </c>
      <c r="J46" s="36"/>
      <c r="K46" s="12"/>
    </row>
    <row r="47" spans="2:11" x14ac:dyDescent="0.25">
      <c r="B47" s="11" t="s">
        <v>413</v>
      </c>
      <c r="C47" s="58" t="s">
        <v>414</v>
      </c>
      <c r="D47" s="55" t="s">
        <v>415</v>
      </c>
      <c r="E47" s="9"/>
      <c r="F47" s="9" t="s">
        <v>56</v>
      </c>
      <c r="G47" s="24">
        <v>4852</v>
      </c>
      <c r="H47" s="29">
        <v>72.569999999999993</v>
      </c>
      <c r="I47" s="29">
        <v>1.29</v>
      </c>
      <c r="J47" s="36"/>
      <c r="K47" s="12"/>
    </row>
    <row r="48" spans="2:11" x14ac:dyDescent="0.25">
      <c r="B48" s="11" t="s">
        <v>416</v>
      </c>
      <c r="C48" s="58" t="s">
        <v>417</v>
      </c>
      <c r="D48" s="55" t="s">
        <v>418</v>
      </c>
      <c r="E48" s="9"/>
      <c r="F48" s="9" t="s">
        <v>228</v>
      </c>
      <c r="G48" s="24">
        <v>2962</v>
      </c>
      <c r="H48" s="29">
        <v>72.45</v>
      </c>
      <c r="I48" s="29">
        <v>1.29</v>
      </c>
      <c r="J48" s="36"/>
      <c r="K48" s="12"/>
    </row>
    <row r="49" spans="2:11" x14ac:dyDescent="0.25">
      <c r="B49" s="11" t="s">
        <v>419</v>
      </c>
      <c r="C49" s="58" t="s">
        <v>420</v>
      </c>
      <c r="D49" s="55" t="s">
        <v>421</v>
      </c>
      <c r="E49" s="9"/>
      <c r="F49" s="9" t="s">
        <v>114</v>
      </c>
      <c r="G49" s="24">
        <v>2198</v>
      </c>
      <c r="H49" s="29">
        <v>72.06</v>
      </c>
      <c r="I49" s="29">
        <v>1.28</v>
      </c>
      <c r="J49" s="36"/>
      <c r="K49" s="12"/>
    </row>
    <row r="50" spans="2:11" x14ac:dyDescent="0.25">
      <c r="B50" s="11" t="s">
        <v>422</v>
      </c>
      <c r="C50" s="58" t="s">
        <v>423</v>
      </c>
      <c r="D50" s="55" t="s">
        <v>424</v>
      </c>
      <c r="E50" s="9"/>
      <c r="F50" s="9" t="s">
        <v>118</v>
      </c>
      <c r="G50" s="24">
        <v>64732</v>
      </c>
      <c r="H50" s="29">
        <v>69.39</v>
      </c>
      <c r="I50" s="29">
        <v>1.23</v>
      </c>
      <c r="J50" s="36"/>
      <c r="K50" s="12"/>
    </row>
    <row r="51" spans="2:11" x14ac:dyDescent="0.25">
      <c r="B51" s="11" t="s">
        <v>425</v>
      </c>
      <c r="C51" s="58" t="s">
        <v>426</v>
      </c>
      <c r="D51" s="55" t="s">
        <v>427</v>
      </c>
      <c r="E51" s="9"/>
      <c r="F51" s="9" t="s">
        <v>118</v>
      </c>
      <c r="G51" s="24">
        <v>18270</v>
      </c>
      <c r="H51" s="29">
        <v>68.92</v>
      </c>
      <c r="I51" s="29">
        <v>1.22</v>
      </c>
      <c r="J51" s="36"/>
      <c r="K51" s="12"/>
    </row>
    <row r="52" spans="2:11" x14ac:dyDescent="0.25">
      <c r="B52" s="11" t="s">
        <v>428</v>
      </c>
      <c r="C52" s="58" t="s">
        <v>429</v>
      </c>
      <c r="D52" s="55" t="s">
        <v>430</v>
      </c>
      <c r="E52" s="9"/>
      <c r="F52" s="9" t="s">
        <v>49</v>
      </c>
      <c r="G52" s="24">
        <v>83358</v>
      </c>
      <c r="H52" s="29">
        <v>68.31</v>
      </c>
      <c r="I52" s="29">
        <v>1.21</v>
      </c>
      <c r="J52" s="36"/>
      <c r="K52" s="12"/>
    </row>
    <row r="53" spans="2:11" x14ac:dyDescent="0.25">
      <c r="B53" s="11" t="s">
        <v>431</v>
      </c>
      <c r="C53" s="58" t="s">
        <v>432</v>
      </c>
      <c r="D53" s="55" t="s">
        <v>433</v>
      </c>
      <c r="E53" s="9"/>
      <c r="F53" s="9" t="s">
        <v>203</v>
      </c>
      <c r="G53" s="24">
        <v>51177</v>
      </c>
      <c r="H53" s="29">
        <v>68.22</v>
      </c>
      <c r="I53" s="29">
        <v>1.21</v>
      </c>
      <c r="J53" s="36"/>
      <c r="K53" s="12"/>
    </row>
    <row r="54" spans="2:11" x14ac:dyDescent="0.25">
      <c r="B54" s="11" t="s">
        <v>434</v>
      </c>
      <c r="C54" s="58" t="s">
        <v>435</v>
      </c>
      <c r="D54" s="55" t="s">
        <v>436</v>
      </c>
      <c r="E54" s="9"/>
      <c r="F54" s="9" t="s">
        <v>114</v>
      </c>
      <c r="G54" s="24">
        <v>1723</v>
      </c>
      <c r="H54" s="29">
        <v>66.59</v>
      </c>
      <c r="I54" s="29">
        <v>1.18</v>
      </c>
      <c r="J54" s="36"/>
      <c r="K54" s="12"/>
    </row>
    <row r="55" spans="2:11" x14ac:dyDescent="0.25">
      <c r="B55" s="11" t="s">
        <v>437</v>
      </c>
      <c r="C55" s="58" t="s">
        <v>438</v>
      </c>
      <c r="D55" s="55" t="s">
        <v>439</v>
      </c>
      <c r="E55" s="9"/>
      <c r="F55" s="9" t="s">
        <v>440</v>
      </c>
      <c r="G55" s="24">
        <v>384</v>
      </c>
      <c r="H55" s="29">
        <v>66.510000000000005</v>
      </c>
      <c r="I55" s="29">
        <v>1.18</v>
      </c>
      <c r="J55" s="36"/>
      <c r="K55" s="12"/>
    </row>
    <row r="56" spans="2:11" x14ac:dyDescent="0.25">
      <c r="B56" s="11" t="s">
        <v>441</v>
      </c>
      <c r="C56" s="58" t="s">
        <v>207</v>
      </c>
      <c r="D56" s="55" t="s">
        <v>442</v>
      </c>
      <c r="E56" s="9"/>
      <c r="F56" s="9" t="s">
        <v>49</v>
      </c>
      <c r="G56" s="24">
        <v>432321</v>
      </c>
      <c r="H56" s="29">
        <v>59.23</v>
      </c>
      <c r="I56" s="29">
        <v>1.05</v>
      </c>
      <c r="J56" s="36"/>
      <c r="K56" s="12"/>
    </row>
    <row r="57" spans="2:11" x14ac:dyDescent="0.25">
      <c r="B57" s="11" t="s">
        <v>443</v>
      </c>
      <c r="C57" s="58" t="s">
        <v>444</v>
      </c>
      <c r="D57" s="55" t="s">
        <v>445</v>
      </c>
      <c r="E57" s="9"/>
      <c r="F57" s="9" t="s">
        <v>114</v>
      </c>
      <c r="G57" s="24">
        <v>11462</v>
      </c>
      <c r="H57" s="29">
        <v>55.38</v>
      </c>
      <c r="I57" s="29">
        <v>0.98</v>
      </c>
      <c r="J57" s="36"/>
      <c r="K57" s="12"/>
    </row>
    <row r="58" spans="2:11" x14ac:dyDescent="0.25">
      <c r="B58" s="11" t="s">
        <v>446</v>
      </c>
      <c r="C58" s="58" t="s">
        <v>447</v>
      </c>
      <c r="D58" s="55" t="s">
        <v>448</v>
      </c>
      <c r="E58" s="9"/>
      <c r="F58" s="9" t="s">
        <v>49</v>
      </c>
      <c r="G58" s="24">
        <v>133118</v>
      </c>
      <c r="H58" s="29">
        <v>49.65</v>
      </c>
      <c r="I58" s="29">
        <v>0.88</v>
      </c>
      <c r="J58" s="36"/>
      <c r="K58" s="12"/>
    </row>
    <row r="59" spans="2:11" x14ac:dyDescent="0.25">
      <c r="B59" s="11" t="s">
        <v>449</v>
      </c>
      <c r="C59" s="58" t="s">
        <v>450</v>
      </c>
      <c r="D59" s="55" t="s">
        <v>451</v>
      </c>
      <c r="E59" s="9"/>
      <c r="F59" s="9" t="s">
        <v>70</v>
      </c>
      <c r="G59" s="24">
        <v>318</v>
      </c>
      <c r="H59" s="29">
        <v>49.16</v>
      </c>
      <c r="I59" s="29">
        <v>0.87</v>
      </c>
      <c r="J59" s="36"/>
      <c r="K59" s="12"/>
    </row>
    <row r="60" spans="2:11" x14ac:dyDescent="0.25">
      <c r="C60" s="61" t="s">
        <v>208</v>
      </c>
      <c r="D60" s="55"/>
      <c r="E60" s="9"/>
      <c r="F60" s="9"/>
      <c r="G60" s="24"/>
      <c r="H60" s="30">
        <v>5566.11</v>
      </c>
      <c r="I60" s="30">
        <v>98.84</v>
      </c>
      <c r="J60" s="36"/>
      <c r="K60" s="12"/>
    </row>
    <row r="61" spans="2:11" x14ac:dyDescent="0.25">
      <c r="C61" s="58"/>
      <c r="D61" s="55"/>
      <c r="E61" s="9"/>
      <c r="F61" s="9"/>
      <c r="G61" s="24"/>
      <c r="H61" s="29"/>
      <c r="I61" s="29"/>
      <c r="J61" s="36"/>
      <c r="K61" s="12"/>
    </row>
    <row r="62" spans="2:11" x14ac:dyDescent="0.25">
      <c r="C62" s="61" t="s">
        <v>3</v>
      </c>
      <c r="D62" s="55"/>
      <c r="E62" s="9"/>
      <c r="F62" s="9"/>
      <c r="G62" s="24"/>
      <c r="H62" s="29" t="s">
        <v>2</v>
      </c>
      <c r="I62" s="29" t="s">
        <v>2</v>
      </c>
      <c r="J62" s="36"/>
      <c r="K62" s="12"/>
    </row>
    <row r="63" spans="2:11" x14ac:dyDescent="0.25">
      <c r="C63" s="58"/>
      <c r="D63" s="55"/>
      <c r="E63" s="9"/>
      <c r="F63" s="9"/>
      <c r="G63" s="24"/>
      <c r="H63" s="29"/>
      <c r="I63" s="29"/>
      <c r="J63" s="36"/>
      <c r="K63" s="12"/>
    </row>
    <row r="64" spans="2:11" x14ac:dyDescent="0.25">
      <c r="C64" s="61" t="s">
        <v>4</v>
      </c>
      <c r="D64" s="55"/>
      <c r="E64" s="9"/>
      <c r="F64" s="9"/>
      <c r="G64" s="24"/>
      <c r="H64" s="29" t="s">
        <v>2</v>
      </c>
      <c r="I64" s="29" t="s">
        <v>2</v>
      </c>
      <c r="J64" s="36"/>
      <c r="K64" s="12"/>
    </row>
    <row r="65" spans="3:11" x14ac:dyDescent="0.25">
      <c r="C65" s="58"/>
      <c r="D65" s="55"/>
      <c r="E65" s="9"/>
      <c r="F65" s="9"/>
      <c r="G65" s="24"/>
      <c r="H65" s="29"/>
      <c r="I65" s="29"/>
      <c r="J65" s="36"/>
      <c r="K65" s="12"/>
    </row>
    <row r="66" spans="3:11" x14ac:dyDescent="0.25">
      <c r="C66" s="61" t="s">
        <v>5</v>
      </c>
      <c r="D66" s="55"/>
      <c r="E66" s="9"/>
      <c r="F66" s="9"/>
      <c r="G66" s="24"/>
      <c r="H66" s="29"/>
      <c r="I66" s="29"/>
      <c r="J66" s="36"/>
      <c r="K66" s="12"/>
    </row>
    <row r="67" spans="3:11" x14ac:dyDescent="0.25">
      <c r="C67" s="58"/>
      <c r="D67" s="55"/>
      <c r="E67" s="9"/>
      <c r="F67" s="9"/>
      <c r="G67" s="24"/>
      <c r="H67" s="29"/>
      <c r="I67" s="29"/>
      <c r="J67" s="36"/>
      <c r="K67" s="12"/>
    </row>
    <row r="68" spans="3:11" x14ac:dyDescent="0.25">
      <c r="C68" s="61" t="s">
        <v>6</v>
      </c>
      <c r="D68" s="55"/>
      <c r="E68" s="9"/>
      <c r="F68" s="9"/>
      <c r="G68" s="24"/>
      <c r="H68" s="29" t="s">
        <v>2</v>
      </c>
      <c r="I68" s="29" t="s">
        <v>2</v>
      </c>
      <c r="J68" s="36"/>
      <c r="K68" s="12"/>
    </row>
    <row r="69" spans="3:11" x14ac:dyDescent="0.25">
      <c r="C69" s="58"/>
      <c r="D69" s="55"/>
      <c r="E69" s="9"/>
      <c r="F69" s="9"/>
      <c r="G69" s="24"/>
      <c r="H69" s="29"/>
      <c r="I69" s="29"/>
      <c r="J69" s="36"/>
      <c r="K69" s="12"/>
    </row>
    <row r="70" spans="3:11" x14ac:dyDescent="0.25">
      <c r="C70" s="61" t="s">
        <v>7</v>
      </c>
      <c r="D70" s="55"/>
      <c r="E70" s="9"/>
      <c r="F70" s="9"/>
      <c r="G70" s="24"/>
      <c r="H70" s="29" t="s">
        <v>2</v>
      </c>
      <c r="I70" s="29" t="s">
        <v>2</v>
      </c>
      <c r="J70" s="36"/>
      <c r="K70" s="12"/>
    </row>
    <row r="71" spans="3:11" x14ac:dyDescent="0.25">
      <c r="C71" s="58"/>
      <c r="D71" s="55"/>
      <c r="E71" s="9"/>
      <c r="F71" s="9"/>
      <c r="G71" s="24"/>
      <c r="H71" s="29"/>
      <c r="I71" s="29"/>
      <c r="J71" s="36"/>
      <c r="K71" s="12"/>
    </row>
    <row r="72" spans="3:11" x14ac:dyDescent="0.25">
      <c r="C72" s="61" t="s">
        <v>8</v>
      </c>
      <c r="D72" s="55"/>
      <c r="E72" s="9"/>
      <c r="F72" s="9"/>
      <c r="G72" s="24"/>
      <c r="H72" s="29" t="s">
        <v>2</v>
      </c>
      <c r="I72" s="29" t="s">
        <v>2</v>
      </c>
      <c r="J72" s="36"/>
      <c r="K72" s="12"/>
    </row>
    <row r="73" spans="3:11" x14ac:dyDescent="0.25">
      <c r="C73" s="58"/>
      <c r="D73" s="55"/>
      <c r="E73" s="9"/>
      <c r="F73" s="9"/>
      <c r="G73" s="24"/>
      <c r="H73" s="29"/>
      <c r="I73" s="29"/>
      <c r="J73" s="36"/>
      <c r="K73" s="12"/>
    </row>
    <row r="74" spans="3:11" x14ac:dyDescent="0.25">
      <c r="C74" s="61" t="s">
        <v>9</v>
      </c>
      <c r="D74" s="55"/>
      <c r="E74" s="9"/>
      <c r="F74" s="9"/>
      <c r="G74" s="24"/>
      <c r="H74" s="29" t="s">
        <v>2</v>
      </c>
      <c r="I74" s="29" t="s">
        <v>2</v>
      </c>
      <c r="J74" s="36"/>
      <c r="K74" s="12"/>
    </row>
    <row r="75" spans="3:11" x14ac:dyDescent="0.25">
      <c r="C75" s="58"/>
      <c r="D75" s="55"/>
      <c r="E75" s="9"/>
      <c r="F75" s="9"/>
      <c r="G75" s="24"/>
      <c r="H75" s="29"/>
      <c r="I75" s="29"/>
      <c r="J75" s="36"/>
      <c r="K75" s="12"/>
    </row>
    <row r="76" spans="3:11" x14ac:dyDescent="0.25">
      <c r="C76" s="61" t="s">
        <v>10</v>
      </c>
      <c r="D76" s="55"/>
      <c r="E76" s="9"/>
      <c r="F76" s="9"/>
      <c r="G76" s="24"/>
      <c r="H76" s="29" t="s">
        <v>2</v>
      </c>
      <c r="I76" s="29" t="s">
        <v>2</v>
      </c>
      <c r="J76" s="36"/>
      <c r="K76" s="12"/>
    </row>
    <row r="77" spans="3:11" x14ac:dyDescent="0.25">
      <c r="C77" s="58"/>
      <c r="D77" s="55"/>
      <c r="E77" s="9"/>
      <c r="F77" s="9"/>
      <c r="G77" s="24"/>
      <c r="H77" s="29"/>
      <c r="I77" s="29"/>
      <c r="J77" s="36"/>
      <c r="K77" s="12"/>
    </row>
    <row r="78" spans="3:11" x14ac:dyDescent="0.25">
      <c r="C78" s="61" t="s">
        <v>11</v>
      </c>
      <c r="D78" s="55"/>
      <c r="E78" s="9"/>
      <c r="F78" s="9"/>
      <c r="G78" s="24"/>
      <c r="H78" s="29"/>
      <c r="I78" s="29"/>
      <c r="J78" s="36"/>
      <c r="K78" s="12"/>
    </row>
    <row r="79" spans="3:11" x14ac:dyDescent="0.25">
      <c r="C79" s="58"/>
      <c r="D79" s="55"/>
      <c r="E79" s="9"/>
      <c r="F79" s="9"/>
      <c r="G79" s="24"/>
      <c r="H79" s="29"/>
      <c r="I79" s="29"/>
      <c r="J79" s="36"/>
      <c r="K79" s="12"/>
    </row>
    <row r="80" spans="3:11" x14ac:dyDescent="0.25">
      <c r="C80" s="61" t="s">
        <v>13</v>
      </c>
      <c r="D80" s="55"/>
      <c r="E80" s="9"/>
      <c r="F80" s="9"/>
      <c r="G80" s="24"/>
      <c r="H80" s="29" t="s">
        <v>2</v>
      </c>
      <c r="I80" s="29" t="s">
        <v>2</v>
      </c>
      <c r="J80" s="36"/>
      <c r="K80" s="12"/>
    </row>
    <row r="81" spans="1:11" x14ac:dyDescent="0.25">
      <c r="C81" s="58"/>
      <c r="D81" s="55"/>
      <c r="E81" s="9"/>
      <c r="F81" s="9"/>
      <c r="G81" s="24"/>
      <c r="H81" s="29"/>
      <c r="I81" s="29"/>
      <c r="J81" s="36"/>
      <c r="K81" s="12"/>
    </row>
    <row r="82" spans="1:11" x14ac:dyDescent="0.25">
      <c r="C82" s="61" t="s">
        <v>14</v>
      </c>
      <c r="D82" s="55"/>
      <c r="E82" s="9"/>
      <c r="F82" s="9"/>
      <c r="G82" s="24"/>
      <c r="H82" s="29" t="s">
        <v>2</v>
      </c>
      <c r="I82" s="29" t="s">
        <v>2</v>
      </c>
      <c r="J82" s="36"/>
      <c r="K82" s="12"/>
    </row>
    <row r="83" spans="1:11" x14ac:dyDescent="0.25">
      <c r="C83" s="58"/>
      <c r="D83" s="55"/>
      <c r="E83" s="9"/>
      <c r="F83" s="9"/>
      <c r="G83" s="24"/>
      <c r="H83" s="29"/>
      <c r="I83" s="29"/>
      <c r="J83" s="36"/>
      <c r="K83" s="12"/>
    </row>
    <row r="84" spans="1:11" x14ac:dyDescent="0.25">
      <c r="C84" s="61" t="s">
        <v>15</v>
      </c>
      <c r="D84" s="55"/>
      <c r="E84" s="9"/>
      <c r="F84" s="9"/>
      <c r="G84" s="24"/>
      <c r="H84" s="29" t="s">
        <v>2</v>
      </c>
      <c r="I84" s="29" t="s">
        <v>2</v>
      </c>
      <c r="J84" s="36"/>
      <c r="K84" s="12"/>
    </row>
    <row r="85" spans="1:11" x14ac:dyDescent="0.25">
      <c r="C85" s="58"/>
      <c r="D85" s="55"/>
      <c r="E85" s="9"/>
      <c r="F85" s="9"/>
      <c r="G85" s="24"/>
      <c r="H85" s="29"/>
      <c r="I85" s="29"/>
      <c r="J85" s="36"/>
      <c r="K85" s="12"/>
    </row>
    <row r="86" spans="1:11" x14ac:dyDescent="0.25">
      <c r="C86" s="61" t="s">
        <v>16</v>
      </c>
      <c r="D86" s="55"/>
      <c r="E86" s="9"/>
      <c r="F86" s="9"/>
      <c r="G86" s="24"/>
      <c r="H86" s="29" t="s">
        <v>2</v>
      </c>
      <c r="I86" s="29" t="s">
        <v>2</v>
      </c>
      <c r="J86" s="36"/>
      <c r="K86" s="12"/>
    </row>
    <row r="87" spans="1:11" x14ac:dyDescent="0.25">
      <c r="C87" s="58"/>
      <c r="D87" s="55"/>
      <c r="E87" s="9"/>
      <c r="F87" s="9"/>
      <c r="G87" s="24"/>
      <c r="H87" s="29"/>
      <c r="I87" s="29"/>
      <c r="J87" s="36"/>
      <c r="K87" s="12"/>
    </row>
    <row r="88" spans="1:11" x14ac:dyDescent="0.25">
      <c r="A88" s="15"/>
      <c r="B88" s="33"/>
      <c r="C88" s="59" t="s">
        <v>17</v>
      </c>
      <c r="D88" s="55"/>
      <c r="E88" s="9"/>
      <c r="F88" s="9"/>
      <c r="G88" s="24"/>
      <c r="H88" s="29"/>
      <c r="I88" s="29"/>
      <c r="J88" s="36"/>
      <c r="K88" s="12"/>
    </row>
    <row r="89" spans="1:11" x14ac:dyDescent="0.25">
      <c r="A89" s="33"/>
      <c r="B89" s="33"/>
      <c r="C89" s="59" t="s">
        <v>18</v>
      </c>
      <c r="D89" s="55"/>
      <c r="E89" s="9"/>
      <c r="F89" s="9"/>
      <c r="G89" s="24"/>
      <c r="H89" s="29" t="s">
        <v>2</v>
      </c>
      <c r="I89" s="29" t="s">
        <v>2</v>
      </c>
      <c r="J89" s="36"/>
      <c r="K89" s="12"/>
    </row>
    <row r="90" spans="1:11" x14ac:dyDescent="0.25">
      <c r="A90" s="33"/>
      <c r="B90" s="33"/>
      <c r="C90" s="59"/>
      <c r="D90" s="55"/>
      <c r="E90" s="9"/>
      <c r="F90" s="9"/>
      <c r="G90" s="24"/>
      <c r="H90" s="29"/>
      <c r="I90" s="29"/>
      <c r="J90" s="36"/>
      <c r="K90" s="12"/>
    </row>
    <row r="91" spans="1:11" x14ac:dyDescent="0.25">
      <c r="A91" s="33"/>
      <c r="B91" s="33"/>
      <c r="C91" s="59" t="s">
        <v>19</v>
      </c>
      <c r="D91" s="55"/>
      <c r="E91" s="9"/>
      <c r="F91" s="9"/>
      <c r="G91" s="24"/>
      <c r="H91" s="29" t="s">
        <v>2</v>
      </c>
      <c r="I91" s="29" t="s">
        <v>2</v>
      </c>
      <c r="J91" s="36"/>
      <c r="K91" s="12"/>
    </row>
    <row r="92" spans="1:11" x14ac:dyDescent="0.25">
      <c r="A92" s="33"/>
      <c r="B92" s="33"/>
      <c r="C92" s="59"/>
      <c r="D92" s="55"/>
      <c r="E92" s="9"/>
      <c r="F92" s="9"/>
      <c r="G92" s="24"/>
      <c r="H92" s="29"/>
      <c r="I92" s="29"/>
      <c r="J92" s="36"/>
      <c r="K92" s="12"/>
    </row>
    <row r="93" spans="1:11" x14ac:dyDescent="0.25">
      <c r="A93" s="33"/>
      <c r="B93" s="33"/>
      <c r="C93" s="59" t="s">
        <v>20</v>
      </c>
      <c r="D93" s="55"/>
      <c r="E93" s="9"/>
      <c r="F93" s="9"/>
      <c r="G93" s="24"/>
      <c r="H93" s="29" t="s">
        <v>2</v>
      </c>
      <c r="I93" s="29" t="s">
        <v>2</v>
      </c>
      <c r="J93" s="36"/>
      <c r="K93" s="12"/>
    </row>
    <row r="94" spans="1:11" x14ac:dyDescent="0.25">
      <c r="A94" s="33"/>
      <c r="B94" s="33"/>
      <c r="C94" s="59"/>
      <c r="D94" s="55"/>
      <c r="E94" s="9"/>
      <c r="F94" s="9"/>
      <c r="G94" s="24"/>
      <c r="H94" s="29"/>
      <c r="I94" s="29"/>
      <c r="J94" s="36"/>
      <c r="K94" s="12"/>
    </row>
    <row r="95" spans="1:11" x14ac:dyDescent="0.25">
      <c r="A95" s="33"/>
      <c r="B95" s="33"/>
      <c r="C95" s="59" t="s">
        <v>21</v>
      </c>
      <c r="D95" s="55"/>
      <c r="E95" s="9"/>
      <c r="F95" s="9"/>
      <c r="G95" s="24"/>
      <c r="H95" s="29" t="s">
        <v>2</v>
      </c>
      <c r="I95" s="29" t="s">
        <v>2</v>
      </c>
      <c r="J95" s="36"/>
      <c r="K95" s="12"/>
    </row>
    <row r="96" spans="1:11" x14ac:dyDescent="0.25">
      <c r="A96" s="33"/>
      <c r="B96" s="33"/>
      <c r="C96" s="59"/>
      <c r="D96" s="55"/>
      <c r="E96" s="9"/>
      <c r="F96" s="9"/>
      <c r="G96" s="24"/>
      <c r="H96" s="29"/>
      <c r="I96" s="29"/>
      <c r="J96" s="36"/>
      <c r="K96" s="12"/>
    </row>
    <row r="97" spans="1:11" x14ac:dyDescent="0.25">
      <c r="C97" s="60" t="s">
        <v>1028</v>
      </c>
      <c r="D97" s="55"/>
      <c r="E97" s="9"/>
      <c r="F97" s="9"/>
      <c r="G97" s="24"/>
      <c r="H97" s="29"/>
      <c r="I97" s="29"/>
      <c r="J97" s="36"/>
      <c r="K97" s="12"/>
    </row>
    <row r="98" spans="1:11" x14ac:dyDescent="0.25">
      <c r="B98" s="11" t="s">
        <v>209</v>
      </c>
      <c r="C98" s="58" t="s">
        <v>210</v>
      </c>
      <c r="D98" s="55"/>
      <c r="E98" s="9"/>
      <c r="F98" s="9"/>
      <c r="G98" s="24"/>
      <c r="H98" s="29">
        <v>0.17</v>
      </c>
      <c r="I98" s="29" t="s">
        <v>1014</v>
      </c>
      <c r="J98" s="36"/>
      <c r="K98" s="12"/>
    </row>
    <row r="99" spans="1:11" x14ac:dyDescent="0.25">
      <c r="C99" s="61" t="s">
        <v>208</v>
      </c>
      <c r="D99" s="55"/>
      <c r="E99" s="9"/>
      <c r="F99" s="9"/>
      <c r="G99" s="24"/>
      <c r="H99" s="30">
        <v>0.17</v>
      </c>
      <c r="I99" s="30" t="s">
        <v>1014</v>
      </c>
      <c r="J99" s="36"/>
      <c r="K99" s="12"/>
    </row>
    <row r="100" spans="1:11" x14ac:dyDescent="0.25">
      <c r="C100" s="58"/>
      <c r="D100" s="55"/>
      <c r="E100" s="9"/>
      <c r="F100" s="9"/>
      <c r="G100" s="24"/>
      <c r="H100" s="29"/>
      <c r="I100" s="29"/>
      <c r="J100" s="36"/>
      <c r="K100" s="12"/>
    </row>
    <row r="101" spans="1:11" x14ac:dyDescent="0.25">
      <c r="A101" s="15"/>
      <c r="B101" s="33"/>
      <c r="C101" s="59" t="s">
        <v>22</v>
      </c>
      <c r="D101" s="55"/>
      <c r="E101" s="9"/>
      <c r="F101" s="9"/>
      <c r="G101" s="24"/>
      <c r="H101" s="29"/>
      <c r="I101" s="29"/>
      <c r="J101" s="36"/>
      <c r="K101" s="12"/>
    </row>
    <row r="102" spans="1:11" x14ac:dyDescent="0.25">
      <c r="B102" s="11"/>
      <c r="C102" s="58" t="s">
        <v>211</v>
      </c>
      <c r="D102" s="55"/>
      <c r="E102" s="9"/>
      <c r="F102" s="9"/>
      <c r="G102" s="24"/>
      <c r="H102" s="29">
        <v>63.94</v>
      </c>
      <c r="I102" s="29">
        <v>1.1599999999999999</v>
      </c>
      <c r="J102" s="36"/>
      <c r="K102" s="12"/>
    </row>
    <row r="103" spans="1:11" x14ac:dyDescent="0.25">
      <c r="C103" s="61" t="s">
        <v>208</v>
      </c>
      <c r="D103" s="55"/>
      <c r="E103" s="9"/>
      <c r="F103" s="9"/>
      <c r="G103" s="24"/>
      <c r="H103" s="30">
        <v>63.94</v>
      </c>
      <c r="I103" s="30">
        <v>1.1599999999999999</v>
      </c>
      <c r="J103" s="36"/>
      <c r="K103" s="12"/>
    </row>
    <row r="104" spans="1:11" x14ac:dyDescent="0.25">
      <c r="C104" s="58"/>
      <c r="D104" s="55"/>
      <c r="E104" s="9"/>
      <c r="F104" s="9"/>
      <c r="G104" s="24"/>
      <c r="H104" s="29"/>
      <c r="I104" s="29"/>
      <c r="J104" s="36"/>
      <c r="K104" s="12"/>
    </row>
    <row r="105" spans="1:11" x14ac:dyDescent="0.25">
      <c r="C105" s="62" t="s">
        <v>212</v>
      </c>
      <c r="D105" s="56"/>
      <c r="E105" s="6"/>
      <c r="F105" s="7"/>
      <c r="G105" s="25"/>
      <c r="H105" s="31">
        <v>5630.22</v>
      </c>
      <c r="I105" s="31">
        <f>SUMIFS(I:I,C:C,"Total")</f>
        <v>100</v>
      </c>
      <c r="J105" s="37"/>
      <c r="K105" s="8"/>
    </row>
    <row r="108" spans="1:11" x14ac:dyDescent="0.25">
      <c r="C108" s="1" t="s">
        <v>213</v>
      </c>
    </row>
    <row r="109" spans="1:11" x14ac:dyDescent="0.25">
      <c r="C109" s="2" t="s">
        <v>214</v>
      </c>
    </row>
    <row r="110" spans="1:11" x14ac:dyDescent="0.25">
      <c r="C110" s="2" t="s">
        <v>215</v>
      </c>
    </row>
    <row r="111" spans="1:11" x14ac:dyDescent="0.25">
      <c r="C111" s="2" t="s">
        <v>216</v>
      </c>
    </row>
    <row r="112" spans="1:11" ht="15" x14ac:dyDescent="0.25">
      <c r="C112" s="2" t="s">
        <v>1029</v>
      </c>
      <c r="D112"/>
      <c r="E112"/>
    </row>
    <row r="113" spans="3:8" ht="15" x14ac:dyDescent="0.25">
      <c r="D113"/>
      <c r="E113"/>
    </row>
    <row r="114" spans="3:8" ht="16.5" x14ac:dyDescent="0.3">
      <c r="C114" s="92" t="s">
        <v>295</v>
      </c>
      <c r="D114" s="92"/>
      <c r="E114" s="92"/>
      <c r="G114" s="93" t="s">
        <v>978</v>
      </c>
      <c r="H114" s="94"/>
    </row>
    <row r="115" spans="3:8" x14ac:dyDescent="0.25">
      <c r="C115" s="95" t="s">
        <v>1023</v>
      </c>
      <c r="D115" s="95"/>
      <c r="E115" s="95"/>
      <c r="G115" s="96"/>
      <c r="H115" s="97"/>
    </row>
    <row r="116" spans="3:8" x14ac:dyDescent="0.25">
      <c r="C116" s="112" t="s">
        <v>1036</v>
      </c>
      <c r="D116" s="102"/>
      <c r="E116" s="103"/>
      <c r="G116" s="98"/>
      <c r="H116" s="99"/>
    </row>
    <row r="117" spans="3:8" x14ac:dyDescent="0.25">
      <c r="C117" s="113"/>
      <c r="D117" s="104"/>
      <c r="E117" s="105"/>
      <c r="G117" s="98"/>
      <c r="H117" s="99"/>
    </row>
    <row r="118" spans="3:8" x14ac:dyDescent="0.25">
      <c r="C118" s="113"/>
      <c r="D118" s="104"/>
      <c r="E118" s="105"/>
      <c r="G118" s="98"/>
      <c r="H118" s="99"/>
    </row>
    <row r="119" spans="3:8" x14ac:dyDescent="0.25">
      <c r="C119" s="113"/>
      <c r="D119" s="104"/>
      <c r="E119" s="105"/>
      <c r="G119" s="98"/>
      <c r="H119" s="99"/>
    </row>
    <row r="120" spans="3:8" ht="55.5" customHeight="1" x14ac:dyDescent="0.25">
      <c r="C120" s="113"/>
      <c r="D120" s="106"/>
      <c r="E120" s="107"/>
      <c r="G120" s="98"/>
      <c r="H120" s="99"/>
    </row>
    <row r="121" spans="3:8" ht="29.25" customHeight="1" x14ac:dyDescent="0.25">
      <c r="C121" s="47"/>
      <c r="D121" s="110" t="s">
        <v>1026</v>
      </c>
      <c r="E121" s="110"/>
      <c r="G121" s="98"/>
      <c r="H121" s="99"/>
    </row>
    <row r="122" spans="3:8" x14ac:dyDescent="0.25">
      <c r="C122" s="111" t="s">
        <v>1027</v>
      </c>
      <c r="D122" s="111"/>
      <c r="E122" s="111"/>
      <c r="G122" s="100"/>
      <c r="H122" s="101"/>
    </row>
  </sheetData>
  <mergeCells count="8">
    <mergeCell ref="C114:E114"/>
    <mergeCell ref="G114:H114"/>
    <mergeCell ref="C115:E115"/>
    <mergeCell ref="G115:H122"/>
    <mergeCell ref="C116:C120"/>
    <mergeCell ref="D116:E120"/>
    <mergeCell ref="D121:E121"/>
    <mergeCell ref="C122:E122"/>
  </mergeCells>
  <hyperlinks>
    <hyperlink ref="J2" location="'Index'!A1" display="'Index'!A1"/>
  </hyperlinks>
  <pageMargins left="0.7" right="0.7" top="0.75" bottom="0.75" header="0.3" footer="0.3"/>
  <pageSetup orientation="portrait" horizont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D118"/>
  <sheetViews>
    <sheetView showGridLines="0" zoomScale="90" zoomScaleNormal="90" workbookViewId="0">
      <pane ySplit="6" topLeftCell="A7" activePane="bottomLeft" state="frozen"/>
      <selection pane="bottomLeft" activeCell="A7" sqref="A7"/>
    </sheetView>
  </sheetViews>
  <sheetFormatPr defaultColWidth="13.85546875" defaultRowHeight="13.5" x14ac:dyDescent="0.25"/>
  <cols>
    <col min="1" max="1" width="2.5703125" style="2" customWidth="1"/>
    <col min="2" max="2" width="5.85546875" style="2" hidden="1" customWidth="1"/>
    <col min="3" max="3" width="58.140625" style="2" customWidth="1"/>
    <col min="4" max="4" width="19.5703125" style="2" customWidth="1"/>
    <col min="5" max="6" width="23.7109375" style="2" customWidth="1"/>
    <col min="7" max="7" width="19.5703125" style="21" customWidth="1"/>
    <col min="8" max="11" width="19.5703125" style="18" customWidth="1"/>
    <col min="12" max="12" width="19.5703125" style="3" customWidth="1"/>
    <col min="13" max="13" width="9" style="3" bestFit="1" customWidth="1"/>
    <col min="14" max="14" width="9.140625" style="3" bestFit="1" customWidth="1"/>
    <col min="15" max="15" width="7.42578125" style="2" bestFit="1" customWidth="1"/>
    <col min="16" max="16" width="6.7109375" style="2" bestFit="1" customWidth="1"/>
    <col min="17" max="17" width="9.85546875" style="2" bestFit="1" customWidth="1"/>
    <col min="18" max="18" width="21.140625" style="2" bestFit="1" customWidth="1"/>
    <col min="19" max="19" width="16.42578125" style="2" bestFit="1" customWidth="1"/>
    <col min="20" max="20" width="7.28515625" style="2" bestFit="1" customWidth="1"/>
    <col min="21" max="21" width="9.28515625" style="2" bestFit="1" customWidth="1"/>
    <col min="22" max="22" width="17.85546875" style="2" bestFit="1" customWidth="1"/>
    <col min="23" max="23" width="6.7109375" style="2" bestFit="1" customWidth="1"/>
    <col min="24" max="24" width="19.140625" style="2" bestFit="1" customWidth="1"/>
    <col min="25" max="25" width="25.140625" style="2" bestFit="1" customWidth="1"/>
    <col min="26" max="26" width="21.42578125" style="2" bestFit="1" customWidth="1"/>
    <col min="27" max="27" width="19.7109375" style="2" bestFit="1" customWidth="1"/>
    <col min="28" max="28" width="14" style="2" bestFit="1" customWidth="1"/>
    <col min="29" max="29" width="13.140625" style="2" bestFit="1" customWidth="1"/>
    <col min="30" max="30" width="9.28515625" style="2" bestFit="1" customWidth="1"/>
    <col min="31" max="31" width="13.140625" style="2" bestFit="1" customWidth="1"/>
    <col min="32" max="32" width="7.42578125" style="2" bestFit="1" customWidth="1"/>
    <col min="33" max="33" width="19.42578125" style="2" bestFit="1" customWidth="1"/>
    <col min="34" max="34" width="20.85546875" style="2" bestFit="1" customWidth="1"/>
    <col min="35" max="35" width="19" style="2" bestFit="1" customWidth="1"/>
    <col min="36" max="36" width="25.85546875" style="2" bestFit="1" customWidth="1"/>
    <col min="37" max="37" width="14.5703125" style="3" bestFit="1" customWidth="1"/>
    <col min="38" max="38" width="14.42578125" style="2" bestFit="1" customWidth="1"/>
    <col min="39" max="39" width="27.28515625" style="2" bestFit="1" customWidth="1"/>
    <col min="40" max="40" width="11.5703125" style="2" bestFit="1" customWidth="1"/>
    <col min="41" max="41" width="6.28515625" style="2" bestFit="1" customWidth="1"/>
    <col min="42" max="42" width="7" style="2" bestFit="1" customWidth="1"/>
    <col min="43" max="43" width="23.85546875" style="2" bestFit="1" customWidth="1"/>
    <col min="44" max="44" width="12.85546875" style="2" bestFit="1" customWidth="1"/>
    <col min="45" max="45" width="11.28515625" style="2" bestFit="1" customWidth="1"/>
    <col min="46" max="46" width="15.28515625" style="2" bestFit="1" customWidth="1"/>
    <col min="47" max="47" width="21.140625" style="2" bestFit="1" customWidth="1"/>
    <col min="48" max="48" width="23.85546875" style="2" bestFit="1" customWidth="1"/>
    <col min="49" max="49" width="14.42578125" style="2" bestFit="1" customWidth="1"/>
    <col min="50" max="50" width="11.140625" style="3" bestFit="1" customWidth="1"/>
    <col min="51" max="51" width="15" style="2" bestFit="1" customWidth="1"/>
    <col min="52" max="52" width="11.7109375" style="3" bestFit="1" customWidth="1"/>
    <col min="53" max="53" width="23.5703125" style="2" bestFit="1" customWidth="1"/>
    <col min="54" max="54" width="22.140625" style="2" bestFit="1" customWidth="1"/>
    <col min="55" max="55" width="21" style="2" bestFit="1" customWidth="1"/>
    <col min="56" max="56" width="15.7109375" style="3" bestFit="1" customWidth="1"/>
    <col min="57" max="57" width="10.42578125" style="2" bestFit="1" customWidth="1"/>
    <col min="58" max="58" width="13.7109375" style="2" bestFit="1" customWidth="1"/>
    <col min="59" max="59" width="18" style="2" bestFit="1" customWidth="1"/>
    <col min="60" max="60" width="19.7109375" style="2" bestFit="1" customWidth="1"/>
    <col min="61" max="61" width="13.85546875" style="2" bestFit="1" customWidth="1"/>
    <col min="62" max="62" width="15.7109375" style="2" bestFit="1" customWidth="1"/>
    <col min="63" max="63" width="28.5703125" style="2" bestFit="1" customWidth="1"/>
    <col min="64" max="64" width="20.28515625" style="2" bestFit="1" customWidth="1"/>
    <col min="65" max="65" width="16" style="2" bestFit="1" customWidth="1"/>
    <col min="66" max="66" width="13.7109375" style="2" bestFit="1" customWidth="1"/>
    <col min="67" max="67" width="28.140625" style="2" bestFit="1" customWidth="1"/>
    <col min="68" max="68" width="15.85546875" style="2" bestFit="1" customWidth="1"/>
    <col min="69" max="69" width="26.28515625" style="2" bestFit="1" customWidth="1"/>
    <col min="70" max="70" width="13.140625" style="2" bestFit="1" customWidth="1"/>
    <col min="71" max="71" width="15" style="2" bestFit="1" customWidth="1"/>
    <col min="72" max="72" width="9" style="2" bestFit="1" customWidth="1"/>
    <col min="73" max="73" width="18" style="2" bestFit="1" customWidth="1"/>
    <col min="74" max="74" width="14.28515625" style="2" bestFit="1" customWidth="1"/>
    <col min="75" max="75" width="15.7109375" style="2" bestFit="1" customWidth="1"/>
    <col min="76" max="76" width="18.7109375" style="2" bestFit="1" customWidth="1"/>
    <col min="77" max="77" width="16.140625" style="2" bestFit="1" customWidth="1"/>
    <col min="78" max="78" width="23.5703125" style="2" bestFit="1" customWidth="1"/>
    <col min="79" max="79" width="23.85546875" style="2" bestFit="1" customWidth="1"/>
    <col min="80" max="80" width="22.85546875" style="2" bestFit="1" customWidth="1"/>
    <col min="81" max="81" width="11.7109375" style="2" bestFit="1" customWidth="1"/>
    <col min="82" max="82" width="11.85546875" style="2" bestFit="1" customWidth="1"/>
    <col min="83" max="83" width="15.140625" style="2" bestFit="1" customWidth="1"/>
    <col min="84" max="84" width="15.28515625" style="2" bestFit="1" customWidth="1"/>
    <col min="85" max="85" width="19.5703125" style="2" bestFit="1" customWidth="1"/>
    <col min="86" max="86" width="21.5703125" style="2" bestFit="1" customWidth="1"/>
    <col min="87" max="87" width="18.85546875" style="2" bestFit="1" customWidth="1"/>
    <col min="88" max="88" width="8.7109375" style="2" bestFit="1" customWidth="1"/>
    <col min="89" max="89" width="8.85546875" style="2" bestFit="1" customWidth="1"/>
    <col min="90" max="90" width="13.140625" style="2" bestFit="1" customWidth="1"/>
    <col min="91" max="91" width="9.5703125" style="2" bestFit="1" customWidth="1"/>
    <col min="92" max="92" width="9.7109375" style="2" bestFit="1" customWidth="1"/>
    <col min="93" max="93" width="14" style="2" bestFit="1" customWidth="1"/>
    <col min="94" max="94" width="17" style="2" bestFit="1" customWidth="1"/>
    <col min="95" max="95" width="17.28515625" style="2" bestFit="1" customWidth="1"/>
    <col min="96" max="96" width="21.5703125" style="2" bestFit="1" customWidth="1"/>
    <col min="97" max="97" width="17.7109375" style="2" bestFit="1" customWidth="1"/>
    <col min="98" max="98" width="14.5703125" style="2" bestFit="1" customWidth="1"/>
    <col min="99" max="99" width="15.7109375" style="2" bestFit="1" customWidth="1"/>
    <col min="100" max="100" width="19.140625" style="2" bestFit="1" customWidth="1"/>
    <col min="101" max="101" width="12.42578125" style="2" bestFit="1" customWidth="1"/>
    <col min="102" max="103" width="14.85546875" style="2" bestFit="1" customWidth="1"/>
    <col min="104" max="104" width="14.42578125" style="2" bestFit="1" customWidth="1"/>
    <col min="105" max="105" width="23.140625" style="2" bestFit="1" customWidth="1"/>
    <col min="106" max="106" width="26" style="2" bestFit="1" customWidth="1"/>
    <col min="107" max="107" width="19.42578125" style="2" bestFit="1" customWidth="1"/>
    <col min="108" max="108" width="21.5703125" style="2" bestFit="1" customWidth="1"/>
    <col min="109" max="109" width="25.85546875" style="2" bestFit="1" customWidth="1"/>
    <col min="110" max="110" width="18.5703125" style="2" bestFit="1" customWidth="1"/>
    <col min="111" max="111" width="16.28515625" style="2" bestFit="1" customWidth="1"/>
    <col min="112" max="112" width="15.42578125" style="2" bestFit="1" customWidth="1"/>
    <col min="113" max="113" width="17.28515625" style="2" bestFit="1" customWidth="1"/>
    <col min="114" max="114" width="17.42578125" style="2" bestFit="1" customWidth="1"/>
    <col min="115" max="115" width="21.7109375" style="2" bestFit="1" customWidth="1"/>
    <col min="116" max="116" width="17.28515625" style="2" bestFit="1" customWidth="1"/>
    <col min="117" max="117" width="17.42578125" style="2" bestFit="1" customWidth="1"/>
    <col min="118" max="118" width="21.7109375" style="2" bestFit="1" customWidth="1"/>
    <col min="119" max="119" width="13.42578125" style="2" bestFit="1" customWidth="1"/>
    <col min="120" max="217" width="12" style="2" customWidth="1"/>
    <col min="218" max="218" width="17.140625" style="2" customWidth="1"/>
    <col min="219" max="16384" width="13.85546875" style="2"/>
  </cols>
  <sheetData>
    <row r="1" spans="1:56" x14ac:dyDescent="0.25">
      <c r="A1" s="11"/>
      <c r="C1" s="11"/>
      <c r="D1" s="11"/>
      <c r="E1" s="11"/>
      <c r="F1" s="11"/>
      <c r="G1" s="20"/>
      <c r="H1" s="17"/>
      <c r="I1" s="17"/>
      <c r="J1" s="17"/>
      <c r="K1" s="17"/>
      <c r="L1" s="16"/>
      <c r="M1" s="16"/>
      <c r="N1" s="16"/>
      <c r="AK1" s="16"/>
      <c r="AX1" s="16"/>
      <c r="AZ1" s="16"/>
      <c r="BD1" s="16"/>
    </row>
    <row r="2" spans="1:56" ht="19.5" x14ac:dyDescent="0.35">
      <c r="C2" s="10" t="s">
        <v>23</v>
      </c>
      <c r="D2" s="11" t="s">
        <v>452</v>
      </c>
      <c r="J2" s="39" t="s">
        <v>994</v>
      </c>
      <c r="K2" s="39"/>
    </row>
    <row r="3" spans="1:56" ht="16.5" x14ac:dyDescent="0.3">
      <c r="C3" s="1" t="s">
        <v>25</v>
      </c>
      <c r="D3" s="26" t="s">
        <v>453</v>
      </c>
    </row>
    <row r="4" spans="1:56" ht="15.75" x14ac:dyDescent="0.3">
      <c r="C4" s="1" t="s">
        <v>27</v>
      </c>
      <c r="D4" s="27">
        <v>44561</v>
      </c>
    </row>
    <row r="5" spans="1:56" ht="15.75" x14ac:dyDescent="0.3">
      <c r="C5" s="1" t="s">
        <v>28</v>
      </c>
      <c r="D5" s="38" t="s">
        <v>979</v>
      </c>
    </row>
    <row r="6" spans="1:56" ht="27" x14ac:dyDescent="0.25">
      <c r="C6" s="57" t="s">
        <v>29</v>
      </c>
      <c r="D6" s="53" t="s">
        <v>30</v>
      </c>
      <c r="E6" s="13" t="s">
        <v>31</v>
      </c>
      <c r="F6" s="13" t="s">
        <v>32</v>
      </c>
      <c r="G6" s="22" t="s">
        <v>33</v>
      </c>
      <c r="H6" s="19" t="s">
        <v>34</v>
      </c>
      <c r="I6" s="19" t="s">
        <v>35</v>
      </c>
      <c r="J6" s="34" t="s">
        <v>36</v>
      </c>
      <c r="K6" s="34" t="s">
        <v>1015</v>
      </c>
      <c r="L6" s="14" t="s">
        <v>37</v>
      </c>
    </row>
    <row r="7" spans="1:56" x14ac:dyDescent="0.25">
      <c r="C7" s="58"/>
      <c r="D7" s="54"/>
      <c r="E7" s="4"/>
      <c r="F7" s="4"/>
      <c r="G7" s="23"/>
      <c r="H7" s="28"/>
      <c r="I7" s="28"/>
      <c r="J7" s="35"/>
      <c r="K7" s="64"/>
      <c r="L7" s="5"/>
    </row>
    <row r="8" spans="1:56" x14ac:dyDescent="0.25">
      <c r="A8" s="15"/>
      <c r="B8" s="33"/>
      <c r="C8" s="59" t="s">
        <v>0</v>
      </c>
      <c r="D8" s="55"/>
      <c r="E8" s="9"/>
      <c r="F8" s="9"/>
      <c r="G8" s="24"/>
      <c r="H8" s="29"/>
      <c r="I8" s="29"/>
      <c r="J8" s="36"/>
      <c r="K8" s="65"/>
      <c r="L8" s="12"/>
    </row>
    <row r="9" spans="1:56" x14ac:dyDescent="0.25">
      <c r="C9" s="60" t="s">
        <v>1</v>
      </c>
      <c r="D9" s="55"/>
      <c r="E9" s="9"/>
      <c r="F9" s="9"/>
      <c r="G9" s="24"/>
      <c r="H9" s="29"/>
      <c r="I9" s="29"/>
      <c r="J9" s="36"/>
      <c r="K9" s="65"/>
      <c r="L9" s="12"/>
    </row>
    <row r="10" spans="1:56" x14ac:dyDescent="0.25">
      <c r="B10" s="11" t="s">
        <v>50</v>
      </c>
      <c r="C10" s="58" t="s">
        <v>51</v>
      </c>
      <c r="D10" s="55" t="s">
        <v>52</v>
      </c>
      <c r="E10" s="9"/>
      <c r="F10" s="9" t="s">
        <v>49</v>
      </c>
      <c r="G10" s="24">
        <v>15133</v>
      </c>
      <c r="H10" s="29">
        <v>112.01</v>
      </c>
      <c r="I10" s="29">
        <v>8.68</v>
      </c>
      <c r="J10" s="36"/>
      <c r="K10" s="65"/>
      <c r="L10" s="12"/>
    </row>
    <row r="11" spans="1:56" x14ac:dyDescent="0.25">
      <c r="B11" s="11" t="s">
        <v>57</v>
      </c>
      <c r="C11" s="58" t="s">
        <v>58</v>
      </c>
      <c r="D11" s="55" t="s">
        <v>59</v>
      </c>
      <c r="E11" s="9"/>
      <c r="F11" s="9" t="s">
        <v>45</v>
      </c>
      <c r="G11" s="24">
        <v>2100</v>
      </c>
      <c r="H11" s="29">
        <v>78.510000000000005</v>
      </c>
      <c r="I11" s="29">
        <v>6.08</v>
      </c>
      <c r="J11" s="36"/>
      <c r="K11" s="65"/>
      <c r="L11" s="12"/>
    </row>
    <row r="12" spans="1:56" x14ac:dyDescent="0.25">
      <c r="B12" s="11" t="s">
        <v>53</v>
      </c>
      <c r="C12" s="58" t="s">
        <v>54</v>
      </c>
      <c r="D12" s="55" t="s">
        <v>55</v>
      </c>
      <c r="E12" s="9"/>
      <c r="F12" s="9" t="s">
        <v>56</v>
      </c>
      <c r="G12" s="24">
        <v>2209</v>
      </c>
      <c r="H12" s="29">
        <v>57.13</v>
      </c>
      <c r="I12" s="29">
        <v>4.43</v>
      </c>
      <c r="J12" s="36"/>
      <c r="K12" s="65"/>
      <c r="L12" s="12"/>
    </row>
    <row r="13" spans="1:56" x14ac:dyDescent="0.25">
      <c r="B13" s="11" t="s">
        <v>115</v>
      </c>
      <c r="C13" s="58" t="s">
        <v>116</v>
      </c>
      <c r="D13" s="55" t="s">
        <v>117</v>
      </c>
      <c r="E13" s="9"/>
      <c r="F13" s="9" t="s">
        <v>118</v>
      </c>
      <c r="G13" s="24">
        <v>5100</v>
      </c>
      <c r="H13" s="29">
        <v>56.68</v>
      </c>
      <c r="I13" s="29">
        <v>4.3899999999999997</v>
      </c>
      <c r="J13" s="36"/>
      <c r="K13" s="65"/>
      <c r="L13" s="12"/>
    </row>
    <row r="14" spans="1:56" x14ac:dyDescent="0.25">
      <c r="B14" s="11" t="s">
        <v>42</v>
      </c>
      <c r="C14" s="58" t="s">
        <v>43</v>
      </c>
      <c r="D14" s="55" t="s">
        <v>44</v>
      </c>
      <c r="E14" s="9"/>
      <c r="F14" s="9" t="s">
        <v>45</v>
      </c>
      <c r="G14" s="24">
        <v>2678</v>
      </c>
      <c r="H14" s="29">
        <v>50.55</v>
      </c>
      <c r="I14" s="29">
        <v>3.92</v>
      </c>
      <c r="J14" s="36"/>
      <c r="K14" s="65"/>
      <c r="L14" s="12"/>
    </row>
    <row r="15" spans="1:56" x14ac:dyDescent="0.25">
      <c r="B15" s="11" t="s">
        <v>398</v>
      </c>
      <c r="C15" s="58" t="s">
        <v>399</v>
      </c>
      <c r="D15" s="55" t="s">
        <v>400</v>
      </c>
      <c r="E15" s="9"/>
      <c r="F15" s="9" t="s">
        <v>122</v>
      </c>
      <c r="G15" s="24">
        <v>2000</v>
      </c>
      <c r="H15" s="29">
        <v>44.32</v>
      </c>
      <c r="I15" s="29">
        <v>3.43</v>
      </c>
      <c r="J15" s="36"/>
      <c r="K15" s="65"/>
      <c r="L15" s="12"/>
    </row>
    <row r="16" spans="1:56" x14ac:dyDescent="0.25">
      <c r="B16" s="11" t="s">
        <v>296</v>
      </c>
      <c r="C16" s="58" t="s">
        <v>297</v>
      </c>
      <c r="D16" s="55" t="s">
        <v>298</v>
      </c>
      <c r="E16" s="9"/>
      <c r="F16" s="9" t="s">
        <v>299</v>
      </c>
      <c r="G16" s="24">
        <v>840</v>
      </c>
      <c r="H16" s="29">
        <v>39.24</v>
      </c>
      <c r="I16" s="29">
        <v>3.04</v>
      </c>
      <c r="J16" s="36"/>
      <c r="K16" s="65"/>
      <c r="L16" s="12"/>
    </row>
    <row r="17" spans="2:12" x14ac:dyDescent="0.25">
      <c r="B17" s="11" t="s">
        <v>360</v>
      </c>
      <c r="C17" s="58" t="s">
        <v>361</v>
      </c>
      <c r="D17" s="55" t="s">
        <v>362</v>
      </c>
      <c r="E17" s="9"/>
      <c r="F17" s="9" t="s">
        <v>272</v>
      </c>
      <c r="G17" s="24">
        <v>9900</v>
      </c>
      <c r="H17" s="29">
        <v>38.65</v>
      </c>
      <c r="I17" s="29">
        <v>3</v>
      </c>
      <c r="J17" s="36"/>
      <c r="K17" s="65"/>
      <c r="L17" s="12"/>
    </row>
    <row r="18" spans="2:12" x14ac:dyDescent="0.25">
      <c r="B18" s="11" t="s">
        <v>46</v>
      </c>
      <c r="C18" s="58" t="s">
        <v>47</v>
      </c>
      <c r="D18" s="55" t="s">
        <v>48</v>
      </c>
      <c r="E18" s="9"/>
      <c r="F18" s="9" t="s">
        <v>49</v>
      </c>
      <c r="G18" s="24">
        <v>2503</v>
      </c>
      <c r="H18" s="29">
        <v>37.03</v>
      </c>
      <c r="I18" s="29">
        <v>2.87</v>
      </c>
      <c r="J18" s="36"/>
      <c r="K18" s="65"/>
      <c r="L18" s="12"/>
    </row>
    <row r="19" spans="2:12" x14ac:dyDescent="0.25">
      <c r="B19" s="11" t="s">
        <v>99</v>
      </c>
      <c r="C19" s="58" t="s">
        <v>100</v>
      </c>
      <c r="D19" s="55" t="s">
        <v>101</v>
      </c>
      <c r="E19" s="9"/>
      <c r="F19" s="9" t="s">
        <v>102</v>
      </c>
      <c r="G19" s="24">
        <v>1275</v>
      </c>
      <c r="H19" s="29">
        <v>32.159999999999997</v>
      </c>
      <c r="I19" s="29">
        <v>2.4900000000000002</v>
      </c>
      <c r="J19" s="36"/>
      <c r="K19" s="65"/>
      <c r="L19" s="12"/>
    </row>
    <row r="20" spans="2:12" x14ac:dyDescent="0.25">
      <c r="B20" s="11" t="s">
        <v>38</v>
      </c>
      <c r="C20" s="58" t="s">
        <v>39</v>
      </c>
      <c r="D20" s="55" t="s">
        <v>40</v>
      </c>
      <c r="E20" s="9"/>
      <c r="F20" s="9" t="s">
        <v>41</v>
      </c>
      <c r="G20" s="24">
        <v>1275</v>
      </c>
      <c r="H20" s="29">
        <v>30.19</v>
      </c>
      <c r="I20" s="29">
        <v>2.34</v>
      </c>
      <c r="J20" s="36"/>
      <c r="K20" s="65"/>
      <c r="L20" s="12"/>
    </row>
    <row r="21" spans="2:12" x14ac:dyDescent="0.25">
      <c r="B21" s="11" t="s">
        <v>80</v>
      </c>
      <c r="C21" s="58" t="s">
        <v>81</v>
      </c>
      <c r="D21" s="55" t="s">
        <v>82</v>
      </c>
      <c r="E21" s="9"/>
      <c r="F21" s="9" t="s">
        <v>49</v>
      </c>
      <c r="G21" s="24">
        <v>4265</v>
      </c>
      <c r="H21" s="29">
        <v>28.94</v>
      </c>
      <c r="I21" s="29">
        <v>2.2400000000000002</v>
      </c>
      <c r="J21" s="36"/>
      <c r="K21" s="65"/>
      <c r="L21" s="12"/>
    </row>
    <row r="22" spans="2:12" x14ac:dyDescent="0.25">
      <c r="B22" s="11" t="s">
        <v>90</v>
      </c>
      <c r="C22" s="58" t="s">
        <v>91</v>
      </c>
      <c r="D22" s="55" t="s">
        <v>92</v>
      </c>
      <c r="E22" s="9"/>
      <c r="F22" s="9" t="s">
        <v>45</v>
      </c>
      <c r="G22" s="24">
        <v>2100</v>
      </c>
      <c r="H22" s="29">
        <v>27.7</v>
      </c>
      <c r="I22" s="29">
        <v>2.15</v>
      </c>
      <c r="J22" s="36"/>
      <c r="K22" s="65"/>
      <c r="L22" s="12"/>
    </row>
    <row r="23" spans="2:12" x14ac:dyDescent="0.25">
      <c r="B23" s="11" t="s">
        <v>152</v>
      </c>
      <c r="C23" s="58" t="s">
        <v>153</v>
      </c>
      <c r="D23" s="55" t="s">
        <v>154</v>
      </c>
      <c r="E23" s="9"/>
      <c r="F23" s="9" t="s">
        <v>114</v>
      </c>
      <c r="G23" s="24">
        <v>552</v>
      </c>
      <c r="H23" s="29">
        <v>25.82</v>
      </c>
      <c r="I23" s="29">
        <v>2</v>
      </c>
      <c r="J23" s="36"/>
      <c r="K23" s="65"/>
      <c r="L23" s="12"/>
    </row>
    <row r="24" spans="2:12" x14ac:dyDescent="0.25">
      <c r="B24" s="11" t="s">
        <v>454</v>
      </c>
      <c r="C24" s="58" t="s">
        <v>455</v>
      </c>
      <c r="D24" s="55" t="s">
        <v>456</v>
      </c>
      <c r="E24" s="9"/>
      <c r="F24" s="9" t="s">
        <v>45</v>
      </c>
      <c r="G24" s="24">
        <v>4500</v>
      </c>
      <c r="H24" s="29">
        <v>24.51</v>
      </c>
      <c r="I24" s="29">
        <v>1.9</v>
      </c>
      <c r="J24" s="36"/>
      <c r="K24" s="65"/>
      <c r="L24" s="12"/>
    </row>
    <row r="25" spans="2:12" x14ac:dyDescent="0.25">
      <c r="B25" s="11" t="s">
        <v>63</v>
      </c>
      <c r="C25" s="58" t="s">
        <v>64</v>
      </c>
      <c r="D25" s="55" t="s">
        <v>65</v>
      </c>
      <c r="E25" s="9"/>
      <c r="F25" s="9" t="s">
        <v>66</v>
      </c>
      <c r="G25" s="24">
        <v>1150</v>
      </c>
      <c r="H25" s="29">
        <v>21.8</v>
      </c>
      <c r="I25" s="29">
        <v>1.69</v>
      </c>
      <c r="J25" s="36"/>
      <c r="K25" s="65"/>
      <c r="L25" s="12"/>
    </row>
    <row r="26" spans="2:12" x14ac:dyDescent="0.25">
      <c r="B26" s="11" t="s">
        <v>77</v>
      </c>
      <c r="C26" s="58" t="s">
        <v>78</v>
      </c>
      <c r="D26" s="55" t="s">
        <v>79</v>
      </c>
      <c r="E26" s="9"/>
      <c r="F26" s="9" t="s">
        <v>49</v>
      </c>
      <c r="G26" s="24">
        <v>4693</v>
      </c>
      <c r="H26" s="29">
        <v>21.61</v>
      </c>
      <c r="I26" s="29">
        <v>1.67</v>
      </c>
      <c r="J26" s="36"/>
      <c r="K26" s="65"/>
      <c r="L26" s="12"/>
    </row>
    <row r="27" spans="2:12" x14ac:dyDescent="0.25">
      <c r="B27" s="11" t="s">
        <v>119</v>
      </c>
      <c r="C27" s="58" t="s">
        <v>120</v>
      </c>
      <c r="D27" s="55" t="s">
        <v>121</v>
      </c>
      <c r="E27" s="9"/>
      <c r="F27" s="9" t="s">
        <v>122</v>
      </c>
      <c r="G27" s="24">
        <v>280</v>
      </c>
      <c r="H27" s="29">
        <v>21.25</v>
      </c>
      <c r="I27" s="29">
        <v>1.65</v>
      </c>
      <c r="J27" s="36"/>
      <c r="K27" s="65"/>
      <c r="L27" s="12"/>
    </row>
    <row r="28" spans="2:12" x14ac:dyDescent="0.25">
      <c r="B28" s="11" t="s">
        <v>457</v>
      </c>
      <c r="C28" s="58" t="s">
        <v>458</v>
      </c>
      <c r="D28" s="55" t="s">
        <v>459</v>
      </c>
      <c r="E28" s="9"/>
      <c r="F28" s="9" t="s">
        <v>376</v>
      </c>
      <c r="G28" s="24">
        <v>50</v>
      </c>
      <c r="H28" s="29">
        <v>21.09</v>
      </c>
      <c r="I28" s="29">
        <v>1.63</v>
      </c>
      <c r="J28" s="36"/>
      <c r="K28" s="65"/>
      <c r="L28" s="12"/>
    </row>
    <row r="29" spans="2:12" x14ac:dyDescent="0.25">
      <c r="B29" s="11" t="s">
        <v>107</v>
      </c>
      <c r="C29" s="58" t="s">
        <v>108</v>
      </c>
      <c r="D29" s="55" t="s">
        <v>109</v>
      </c>
      <c r="E29" s="9"/>
      <c r="F29" s="9" t="s">
        <v>110</v>
      </c>
      <c r="G29" s="24">
        <v>283</v>
      </c>
      <c r="H29" s="29">
        <v>21.02</v>
      </c>
      <c r="I29" s="29">
        <v>1.63</v>
      </c>
      <c r="J29" s="36"/>
      <c r="K29" s="65"/>
      <c r="L29" s="12"/>
    </row>
    <row r="30" spans="2:12" x14ac:dyDescent="0.25">
      <c r="B30" s="11" t="s">
        <v>111</v>
      </c>
      <c r="C30" s="58" t="s">
        <v>112</v>
      </c>
      <c r="D30" s="55" t="s">
        <v>113</v>
      </c>
      <c r="E30" s="9"/>
      <c r="F30" s="9" t="s">
        <v>114</v>
      </c>
      <c r="G30" s="24">
        <v>2400</v>
      </c>
      <c r="H30" s="29">
        <v>20.3</v>
      </c>
      <c r="I30" s="29">
        <v>1.57</v>
      </c>
      <c r="J30" s="36"/>
      <c r="K30" s="65"/>
      <c r="L30" s="12"/>
    </row>
    <row r="31" spans="2:12" x14ac:dyDescent="0.25">
      <c r="B31" s="11" t="s">
        <v>460</v>
      </c>
      <c r="C31" s="58" t="s">
        <v>461</v>
      </c>
      <c r="D31" s="55" t="s">
        <v>462</v>
      </c>
      <c r="E31" s="9"/>
      <c r="F31" s="9" t="s">
        <v>366</v>
      </c>
      <c r="G31" s="24">
        <v>3100</v>
      </c>
      <c r="H31" s="29">
        <v>19.68</v>
      </c>
      <c r="I31" s="29">
        <v>1.53</v>
      </c>
      <c r="J31" s="36"/>
      <c r="K31" s="65"/>
      <c r="L31" s="12"/>
    </row>
    <row r="32" spans="2:12" x14ac:dyDescent="0.25">
      <c r="B32" s="11" t="s">
        <v>143</v>
      </c>
      <c r="C32" s="58" t="s">
        <v>144</v>
      </c>
      <c r="D32" s="55" t="s">
        <v>145</v>
      </c>
      <c r="E32" s="9"/>
      <c r="F32" s="9" t="s">
        <v>122</v>
      </c>
      <c r="G32" s="24">
        <v>1200</v>
      </c>
      <c r="H32" s="29">
        <v>19.47</v>
      </c>
      <c r="I32" s="29">
        <v>1.51</v>
      </c>
      <c r="J32" s="36"/>
      <c r="K32" s="65"/>
      <c r="L32" s="12"/>
    </row>
    <row r="33" spans="1:12" x14ac:dyDescent="0.25">
      <c r="B33" s="11" t="s">
        <v>129</v>
      </c>
      <c r="C33" s="58" t="s">
        <v>130</v>
      </c>
      <c r="D33" s="55" t="s">
        <v>131</v>
      </c>
      <c r="E33" s="9"/>
      <c r="F33" s="9" t="s">
        <v>70</v>
      </c>
      <c r="G33" s="24">
        <v>95</v>
      </c>
      <c r="H33" s="29">
        <v>18.72</v>
      </c>
      <c r="I33" s="29">
        <v>1.45</v>
      </c>
      <c r="J33" s="36"/>
      <c r="K33" s="65"/>
      <c r="L33" s="12"/>
    </row>
    <row r="34" spans="1:12" x14ac:dyDescent="0.25">
      <c r="B34" s="11" t="s">
        <v>401</v>
      </c>
      <c r="C34" s="58" t="s">
        <v>402</v>
      </c>
      <c r="D34" s="55" t="s">
        <v>403</v>
      </c>
      <c r="E34" s="9"/>
      <c r="F34" s="9" t="s">
        <v>41</v>
      </c>
      <c r="G34" s="24">
        <v>6200</v>
      </c>
      <c r="H34" s="29">
        <v>18.13</v>
      </c>
      <c r="I34" s="29">
        <v>1.4</v>
      </c>
      <c r="J34" s="36"/>
      <c r="K34" s="65"/>
      <c r="L34" s="12"/>
    </row>
    <row r="35" spans="1:12" x14ac:dyDescent="0.25">
      <c r="B35" s="11" t="s">
        <v>463</v>
      </c>
      <c r="C35" s="58" t="s">
        <v>464</v>
      </c>
      <c r="D35" s="55" t="s">
        <v>465</v>
      </c>
      <c r="E35" s="9"/>
      <c r="F35" s="9" t="s">
        <v>466</v>
      </c>
      <c r="G35" s="24">
        <v>5000</v>
      </c>
      <c r="H35" s="29">
        <v>17.670000000000002</v>
      </c>
      <c r="I35" s="29">
        <v>1.37</v>
      </c>
      <c r="J35" s="36"/>
      <c r="K35" s="65"/>
      <c r="L35" s="12"/>
    </row>
    <row r="36" spans="1:12" x14ac:dyDescent="0.25">
      <c r="B36" s="11" t="s">
        <v>74</v>
      </c>
      <c r="C36" s="58" t="s">
        <v>75</v>
      </c>
      <c r="D36" s="55" t="s">
        <v>76</v>
      </c>
      <c r="E36" s="9"/>
      <c r="F36" s="9" t="s">
        <v>56</v>
      </c>
      <c r="G36" s="24">
        <v>250</v>
      </c>
      <c r="H36" s="29">
        <v>17.440000000000001</v>
      </c>
      <c r="I36" s="29">
        <v>1.35</v>
      </c>
      <c r="J36" s="36"/>
      <c r="K36" s="65"/>
      <c r="L36" s="12"/>
    </row>
    <row r="37" spans="1:12" x14ac:dyDescent="0.25">
      <c r="B37" s="11" t="s">
        <v>467</v>
      </c>
      <c r="C37" s="58" t="s">
        <v>468</v>
      </c>
      <c r="D37" s="55" t="s">
        <v>469</v>
      </c>
      <c r="E37" s="9"/>
      <c r="F37" s="9" t="s">
        <v>316</v>
      </c>
      <c r="G37" s="24">
        <v>1686</v>
      </c>
      <c r="H37" s="29">
        <v>16.940000000000001</v>
      </c>
      <c r="I37" s="29">
        <v>1.31</v>
      </c>
      <c r="J37" s="36"/>
      <c r="K37" s="65"/>
      <c r="L37" s="12"/>
    </row>
    <row r="38" spans="1:12" x14ac:dyDescent="0.25">
      <c r="B38" s="11" t="s">
        <v>317</v>
      </c>
      <c r="C38" s="58" t="s">
        <v>318</v>
      </c>
      <c r="D38" s="55" t="s">
        <v>319</v>
      </c>
      <c r="E38" s="9"/>
      <c r="F38" s="9" t="s">
        <v>70</v>
      </c>
      <c r="G38" s="24">
        <v>1700</v>
      </c>
      <c r="H38" s="29">
        <v>16.46</v>
      </c>
      <c r="I38" s="29">
        <v>1.28</v>
      </c>
      <c r="J38" s="36"/>
      <c r="K38" s="65"/>
      <c r="L38" s="12"/>
    </row>
    <row r="39" spans="1:12" x14ac:dyDescent="0.25">
      <c r="B39" s="11" t="s">
        <v>126</v>
      </c>
      <c r="C39" s="58" t="s">
        <v>127</v>
      </c>
      <c r="D39" s="55" t="s">
        <v>128</v>
      </c>
      <c r="E39" s="9"/>
      <c r="F39" s="9" t="s">
        <v>110</v>
      </c>
      <c r="G39" s="24">
        <v>1751</v>
      </c>
      <c r="H39" s="29">
        <v>14.66</v>
      </c>
      <c r="I39" s="29">
        <v>1.1399999999999999</v>
      </c>
      <c r="J39" s="36"/>
      <c r="K39" s="65"/>
      <c r="L39" s="12"/>
    </row>
    <row r="40" spans="1:12" x14ac:dyDescent="0.25">
      <c r="B40" s="11" t="s">
        <v>184</v>
      </c>
      <c r="C40" s="58" t="s">
        <v>185</v>
      </c>
      <c r="D40" s="55" t="s">
        <v>186</v>
      </c>
      <c r="E40" s="9"/>
      <c r="F40" s="9" t="s">
        <v>187</v>
      </c>
      <c r="G40" s="24">
        <v>1800</v>
      </c>
      <c r="H40" s="29">
        <v>13.45</v>
      </c>
      <c r="I40" s="29">
        <v>1.04</v>
      </c>
      <c r="J40" s="36"/>
      <c r="K40" s="65"/>
      <c r="L40" s="12"/>
    </row>
    <row r="41" spans="1:12" x14ac:dyDescent="0.25">
      <c r="B41" s="11" t="s">
        <v>71</v>
      </c>
      <c r="C41" s="58" t="s">
        <v>72</v>
      </c>
      <c r="D41" s="55" t="s">
        <v>73</v>
      </c>
      <c r="E41" s="9"/>
      <c r="F41" s="9" t="s">
        <v>70</v>
      </c>
      <c r="G41" s="24">
        <v>4699</v>
      </c>
      <c r="H41" s="29">
        <v>10.25</v>
      </c>
      <c r="I41" s="29">
        <v>0.79</v>
      </c>
      <c r="J41" s="36"/>
      <c r="K41" s="65"/>
      <c r="L41" s="12"/>
    </row>
    <row r="42" spans="1:12" x14ac:dyDescent="0.25">
      <c r="C42" s="61" t="s">
        <v>208</v>
      </c>
      <c r="D42" s="55"/>
      <c r="E42" s="9"/>
      <c r="F42" s="9"/>
      <c r="G42" s="24"/>
      <c r="H42" s="30">
        <v>993.38</v>
      </c>
      <c r="I42" s="30">
        <v>76.97</v>
      </c>
      <c r="J42" s="36"/>
      <c r="K42" s="65"/>
      <c r="L42" s="12"/>
    </row>
    <row r="43" spans="1:12" x14ac:dyDescent="0.25">
      <c r="C43" s="58"/>
      <c r="D43" s="55"/>
      <c r="E43" s="9"/>
      <c r="F43" s="9"/>
      <c r="G43" s="24"/>
      <c r="H43" s="29"/>
      <c r="I43" s="29"/>
      <c r="J43" s="36"/>
      <c r="K43" s="65"/>
      <c r="L43" s="12"/>
    </row>
    <row r="44" spans="1:12" x14ac:dyDescent="0.25">
      <c r="C44" s="61" t="s">
        <v>3</v>
      </c>
      <c r="D44" s="55"/>
      <c r="E44" s="9"/>
      <c r="F44" s="9"/>
      <c r="G44" s="24"/>
      <c r="H44" s="29" t="s">
        <v>2</v>
      </c>
      <c r="I44" s="29" t="s">
        <v>2</v>
      </c>
      <c r="J44" s="36"/>
      <c r="K44" s="65"/>
      <c r="L44" s="12"/>
    </row>
    <row r="45" spans="1:12" x14ac:dyDescent="0.25">
      <c r="C45" s="58"/>
      <c r="D45" s="55"/>
      <c r="E45" s="9"/>
      <c r="F45" s="9"/>
      <c r="G45" s="24"/>
      <c r="H45" s="29"/>
      <c r="I45" s="29"/>
      <c r="J45" s="36"/>
      <c r="K45" s="65"/>
      <c r="L45" s="12"/>
    </row>
    <row r="46" spans="1:12" x14ac:dyDescent="0.25">
      <c r="C46" s="61" t="s">
        <v>4</v>
      </c>
      <c r="D46" s="55"/>
      <c r="E46" s="9"/>
      <c r="F46" s="9"/>
      <c r="G46" s="24"/>
      <c r="H46" s="29" t="s">
        <v>2</v>
      </c>
      <c r="I46" s="29" t="s">
        <v>2</v>
      </c>
      <c r="J46" s="36"/>
      <c r="K46" s="65"/>
      <c r="L46" s="12"/>
    </row>
    <row r="47" spans="1:12" x14ac:dyDescent="0.25">
      <c r="C47" s="58"/>
      <c r="D47" s="55"/>
      <c r="E47" s="9"/>
      <c r="F47" s="9"/>
      <c r="G47" s="24"/>
      <c r="H47" s="29"/>
      <c r="I47" s="29"/>
      <c r="J47" s="36"/>
      <c r="K47" s="65"/>
      <c r="L47" s="12"/>
    </row>
    <row r="48" spans="1:12" x14ac:dyDescent="0.25">
      <c r="A48" s="15"/>
      <c r="B48" s="33"/>
      <c r="C48" s="59" t="s">
        <v>5</v>
      </c>
      <c r="D48" s="55"/>
      <c r="E48" s="9"/>
      <c r="F48" s="9"/>
      <c r="G48" s="24"/>
      <c r="H48" s="29"/>
      <c r="I48" s="29"/>
      <c r="J48" s="36"/>
      <c r="K48" s="65"/>
      <c r="L48" s="12"/>
    </row>
    <row r="49" spans="2:12" x14ac:dyDescent="0.25">
      <c r="C49" s="60" t="s">
        <v>6</v>
      </c>
      <c r="D49" s="55"/>
      <c r="E49" s="9"/>
      <c r="F49" s="9"/>
      <c r="G49" s="24"/>
      <c r="H49" s="29"/>
      <c r="I49" s="29"/>
      <c r="J49" s="36"/>
      <c r="K49" s="65"/>
      <c r="L49" s="12"/>
    </row>
    <row r="50" spans="2:12" x14ac:dyDescent="0.25">
      <c r="B50" s="11" t="s">
        <v>470</v>
      </c>
      <c r="C50" s="58" t="s">
        <v>471</v>
      </c>
      <c r="D50" s="55" t="s">
        <v>472</v>
      </c>
      <c r="E50" s="9" t="s">
        <v>473</v>
      </c>
      <c r="F50" s="9" t="s">
        <v>49</v>
      </c>
      <c r="G50" s="24">
        <v>80000</v>
      </c>
      <c r="H50" s="29">
        <v>81.2</v>
      </c>
      <c r="I50" s="29">
        <v>6.29</v>
      </c>
      <c r="J50" s="36">
        <v>8.4158000000000008</v>
      </c>
      <c r="K50" s="65">
        <v>5.8859406661499998</v>
      </c>
      <c r="L50" s="12" t="s">
        <v>222</v>
      </c>
    </row>
    <row r="51" spans="2:12" x14ac:dyDescent="0.25">
      <c r="B51" s="11" t="s">
        <v>474</v>
      </c>
      <c r="C51" s="58" t="s">
        <v>156</v>
      </c>
      <c r="D51" s="55" t="s">
        <v>475</v>
      </c>
      <c r="E51" s="9" t="s">
        <v>262</v>
      </c>
      <c r="F51" s="9" t="s">
        <v>135</v>
      </c>
      <c r="G51" s="24">
        <v>8426.875</v>
      </c>
      <c r="H51" s="29">
        <v>8.9700000000000006</v>
      </c>
      <c r="I51" s="29">
        <v>0.7</v>
      </c>
      <c r="J51" s="36">
        <v>5.5350000000000001</v>
      </c>
      <c r="K51" s="65"/>
      <c r="L51" s="12" t="s">
        <v>222</v>
      </c>
    </row>
    <row r="52" spans="2:12" x14ac:dyDescent="0.25">
      <c r="C52" s="61" t="s">
        <v>208</v>
      </c>
      <c r="D52" s="55"/>
      <c r="E52" s="9"/>
      <c r="F52" s="9"/>
      <c r="G52" s="24"/>
      <c r="H52" s="30">
        <v>90.17</v>
      </c>
      <c r="I52" s="30">
        <v>6.99</v>
      </c>
      <c r="J52" s="36"/>
      <c r="K52" s="65"/>
      <c r="L52" s="12"/>
    </row>
    <row r="53" spans="2:12" x14ac:dyDescent="0.25">
      <c r="C53" s="58"/>
      <c r="D53" s="55"/>
      <c r="E53" s="9"/>
      <c r="F53" s="9"/>
      <c r="G53" s="24"/>
      <c r="H53" s="29"/>
      <c r="I53" s="29"/>
      <c r="J53" s="36"/>
      <c r="K53" s="65"/>
      <c r="L53" s="12"/>
    </row>
    <row r="54" spans="2:12" x14ac:dyDescent="0.25">
      <c r="C54" s="61" t="s">
        <v>7</v>
      </c>
      <c r="D54" s="55"/>
      <c r="E54" s="9"/>
      <c r="F54" s="9"/>
      <c r="G54" s="24"/>
      <c r="H54" s="29" t="s">
        <v>2</v>
      </c>
      <c r="I54" s="29" t="s">
        <v>2</v>
      </c>
      <c r="J54" s="36"/>
      <c r="K54" s="65"/>
      <c r="L54" s="12"/>
    </row>
    <row r="55" spans="2:12" x14ac:dyDescent="0.25">
      <c r="C55" s="58"/>
      <c r="D55" s="55"/>
      <c r="E55" s="9"/>
      <c r="F55" s="9"/>
      <c r="G55" s="24"/>
      <c r="H55" s="29"/>
      <c r="I55" s="29"/>
      <c r="J55" s="36"/>
      <c r="K55" s="65"/>
      <c r="L55" s="12"/>
    </row>
    <row r="56" spans="2:12" x14ac:dyDescent="0.25">
      <c r="C56" s="61" t="s">
        <v>8</v>
      </c>
      <c r="D56" s="55"/>
      <c r="E56" s="9"/>
      <c r="F56" s="9"/>
      <c r="G56" s="24"/>
      <c r="H56" s="29" t="s">
        <v>2</v>
      </c>
      <c r="I56" s="29" t="s">
        <v>2</v>
      </c>
      <c r="J56" s="36"/>
      <c r="K56" s="65"/>
      <c r="L56" s="12"/>
    </row>
    <row r="57" spans="2:12" x14ac:dyDescent="0.25">
      <c r="C57" s="58"/>
      <c r="D57" s="55"/>
      <c r="E57" s="9"/>
      <c r="F57" s="9"/>
      <c r="G57" s="24"/>
      <c r="H57" s="29"/>
      <c r="I57" s="29"/>
      <c r="J57" s="36"/>
      <c r="K57" s="65"/>
      <c r="L57" s="12"/>
    </row>
    <row r="58" spans="2:12" x14ac:dyDescent="0.25">
      <c r="C58" s="61" t="s">
        <v>9</v>
      </c>
      <c r="D58" s="55"/>
      <c r="E58" s="9"/>
      <c r="F58" s="9"/>
      <c r="G58" s="24"/>
      <c r="H58" s="29" t="s">
        <v>2</v>
      </c>
      <c r="I58" s="29" t="s">
        <v>2</v>
      </c>
      <c r="J58" s="36"/>
      <c r="K58" s="65"/>
      <c r="L58" s="12"/>
    </row>
    <row r="59" spans="2:12" x14ac:dyDescent="0.25">
      <c r="C59" s="58"/>
      <c r="D59" s="55"/>
      <c r="E59" s="9"/>
      <c r="F59" s="9"/>
      <c r="G59" s="24"/>
      <c r="H59" s="29"/>
      <c r="I59" s="29"/>
      <c r="J59" s="36"/>
      <c r="K59" s="65"/>
      <c r="L59" s="12"/>
    </row>
    <row r="60" spans="2:12" x14ac:dyDescent="0.25">
      <c r="C60" s="61" t="s">
        <v>10</v>
      </c>
      <c r="D60" s="55"/>
      <c r="E60" s="9"/>
      <c r="F60" s="9"/>
      <c r="G60" s="24"/>
      <c r="H60" s="29" t="s">
        <v>2</v>
      </c>
      <c r="I60" s="29" t="s">
        <v>2</v>
      </c>
      <c r="J60" s="36"/>
      <c r="K60" s="65"/>
      <c r="L60" s="12"/>
    </row>
    <row r="61" spans="2:12" x14ac:dyDescent="0.25">
      <c r="C61" s="58"/>
      <c r="D61" s="55"/>
      <c r="E61" s="9"/>
      <c r="F61" s="9"/>
      <c r="G61" s="24"/>
      <c r="H61" s="29"/>
      <c r="I61" s="29"/>
      <c r="J61" s="36"/>
      <c r="K61" s="65"/>
      <c r="L61" s="12"/>
    </row>
    <row r="62" spans="2:12" x14ac:dyDescent="0.25">
      <c r="C62" s="61" t="s">
        <v>11</v>
      </c>
      <c r="D62" s="55"/>
      <c r="E62" s="9"/>
      <c r="F62" s="9"/>
      <c r="G62" s="24"/>
      <c r="H62" s="29"/>
      <c r="I62" s="29"/>
      <c r="J62" s="36"/>
      <c r="K62" s="65"/>
      <c r="L62" s="12"/>
    </row>
    <row r="63" spans="2:12" x14ac:dyDescent="0.25">
      <c r="C63" s="58"/>
      <c r="D63" s="55"/>
      <c r="E63" s="9"/>
      <c r="F63" s="9"/>
      <c r="G63" s="24"/>
      <c r="H63" s="29"/>
      <c r="I63" s="29"/>
      <c r="J63" s="36"/>
      <c r="K63" s="65"/>
      <c r="L63" s="12"/>
    </row>
    <row r="64" spans="2:12" x14ac:dyDescent="0.25">
      <c r="C64" s="61" t="s">
        <v>13</v>
      </c>
      <c r="D64" s="55"/>
      <c r="E64" s="9"/>
      <c r="F64" s="9"/>
      <c r="G64" s="24"/>
      <c r="H64" s="29" t="s">
        <v>2</v>
      </c>
      <c r="I64" s="29" t="s">
        <v>2</v>
      </c>
      <c r="J64" s="36"/>
      <c r="K64" s="65"/>
      <c r="L64" s="12"/>
    </row>
    <row r="65" spans="1:12" x14ac:dyDescent="0.25">
      <c r="C65" s="58"/>
      <c r="D65" s="55"/>
      <c r="E65" s="9"/>
      <c r="F65" s="9"/>
      <c r="G65" s="24"/>
      <c r="H65" s="29"/>
      <c r="I65" s="29"/>
      <c r="J65" s="36"/>
      <c r="K65" s="65"/>
      <c r="L65" s="12"/>
    </row>
    <row r="66" spans="1:12" x14ac:dyDescent="0.25">
      <c r="C66" s="61" t="s">
        <v>14</v>
      </c>
      <c r="D66" s="55"/>
      <c r="E66" s="9"/>
      <c r="F66" s="9"/>
      <c r="G66" s="24"/>
      <c r="H66" s="29" t="s">
        <v>2</v>
      </c>
      <c r="I66" s="29" t="s">
        <v>2</v>
      </c>
      <c r="J66" s="36"/>
      <c r="K66" s="65"/>
      <c r="L66" s="12"/>
    </row>
    <row r="67" spans="1:12" x14ac:dyDescent="0.25">
      <c r="C67" s="58"/>
      <c r="D67" s="55"/>
      <c r="E67" s="9"/>
      <c r="F67" s="9"/>
      <c r="G67" s="24"/>
      <c r="H67" s="29"/>
      <c r="I67" s="29"/>
      <c r="J67" s="36"/>
      <c r="K67" s="65"/>
      <c r="L67" s="12"/>
    </row>
    <row r="68" spans="1:12" x14ac:dyDescent="0.25">
      <c r="C68" s="61" t="s">
        <v>15</v>
      </c>
      <c r="D68" s="55"/>
      <c r="E68" s="9"/>
      <c r="F68" s="9"/>
      <c r="G68" s="24"/>
      <c r="H68" s="29" t="s">
        <v>2</v>
      </c>
      <c r="I68" s="29" t="s">
        <v>2</v>
      </c>
      <c r="J68" s="36"/>
      <c r="K68" s="65"/>
      <c r="L68" s="12"/>
    </row>
    <row r="69" spans="1:12" x14ac:dyDescent="0.25">
      <c r="C69" s="58"/>
      <c r="D69" s="55"/>
      <c r="E69" s="9"/>
      <c r="F69" s="9"/>
      <c r="G69" s="24"/>
      <c r="H69" s="29"/>
      <c r="I69" s="29"/>
      <c r="J69" s="36"/>
      <c r="K69" s="65"/>
      <c r="L69" s="12"/>
    </row>
    <row r="70" spans="1:12" x14ac:dyDescent="0.25">
      <c r="C70" s="61" t="s">
        <v>16</v>
      </c>
      <c r="D70" s="55"/>
      <c r="E70" s="9"/>
      <c r="F70" s="9"/>
      <c r="G70" s="24"/>
      <c r="H70" s="29" t="s">
        <v>2</v>
      </c>
      <c r="I70" s="29" t="s">
        <v>2</v>
      </c>
      <c r="J70" s="36"/>
      <c r="K70" s="65"/>
      <c r="L70" s="12"/>
    </row>
    <row r="71" spans="1:12" x14ac:dyDescent="0.25">
      <c r="C71" s="58"/>
      <c r="D71" s="55"/>
      <c r="E71" s="9"/>
      <c r="F71" s="9"/>
      <c r="G71" s="24"/>
      <c r="H71" s="29"/>
      <c r="I71" s="29"/>
      <c r="J71" s="36"/>
      <c r="K71" s="65"/>
      <c r="L71" s="12"/>
    </row>
    <row r="72" spans="1:12" x14ac:dyDescent="0.25">
      <c r="A72" s="15"/>
      <c r="B72" s="33"/>
      <c r="C72" s="59" t="s">
        <v>17</v>
      </c>
      <c r="D72" s="55"/>
      <c r="E72" s="9"/>
      <c r="F72" s="9"/>
      <c r="G72" s="24"/>
      <c r="H72" s="29"/>
      <c r="I72" s="29"/>
      <c r="J72" s="36"/>
      <c r="K72" s="65"/>
      <c r="L72" s="12"/>
    </row>
    <row r="73" spans="1:12" x14ac:dyDescent="0.25">
      <c r="A73" s="33"/>
      <c r="B73" s="33"/>
      <c r="C73" s="59" t="s">
        <v>18</v>
      </c>
      <c r="D73" s="55"/>
      <c r="E73" s="9"/>
      <c r="F73" s="9"/>
      <c r="G73" s="24"/>
      <c r="H73" s="29" t="s">
        <v>2</v>
      </c>
      <c r="I73" s="29" t="s">
        <v>2</v>
      </c>
      <c r="J73" s="36"/>
      <c r="K73" s="65"/>
      <c r="L73" s="12"/>
    </row>
    <row r="74" spans="1:12" x14ac:dyDescent="0.25">
      <c r="A74" s="33"/>
      <c r="B74" s="33"/>
      <c r="C74" s="59"/>
      <c r="D74" s="55"/>
      <c r="E74" s="9"/>
      <c r="F74" s="9"/>
      <c r="G74" s="24"/>
      <c r="H74" s="29"/>
      <c r="I74" s="29"/>
      <c r="J74" s="36"/>
      <c r="K74" s="65"/>
      <c r="L74" s="12"/>
    </row>
    <row r="75" spans="1:12" x14ac:dyDescent="0.25">
      <c r="A75" s="33"/>
      <c r="B75" s="33"/>
      <c r="C75" s="59" t="s">
        <v>19</v>
      </c>
      <c r="D75" s="55"/>
      <c r="E75" s="9"/>
      <c r="F75" s="9"/>
      <c r="G75" s="24"/>
      <c r="H75" s="29" t="s">
        <v>2</v>
      </c>
      <c r="I75" s="29" t="s">
        <v>2</v>
      </c>
      <c r="J75" s="36"/>
      <c r="K75" s="65"/>
      <c r="L75" s="12"/>
    </row>
    <row r="76" spans="1:12" x14ac:dyDescent="0.25">
      <c r="A76" s="33"/>
      <c r="B76" s="33"/>
      <c r="C76" s="59"/>
      <c r="D76" s="55"/>
      <c r="E76" s="9"/>
      <c r="F76" s="9"/>
      <c r="G76" s="24"/>
      <c r="H76" s="29"/>
      <c r="I76" s="29"/>
      <c r="J76" s="36"/>
      <c r="K76" s="65"/>
      <c r="L76" s="12"/>
    </row>
    <row r="77" spans="1:12" x14ac:dyDescent="0.25">
      <c r="A77" s="33"/>
      <c r="B77" s="33"/>
      <c r="C77" s="59" t="s">
        <v>20</v>
      </c>
      <c r="D77" s="55"/>
      <c r="E77" s="9"/>
      <c r="F77" s="9"/>
      <c r="G77" s="24"/>
      <c r="H77" s="29" t="s">
        <v>2</v>
      </c>
      <c r="I77" s="29" t="s">
        <v>2</v>
      </c>
      <c r="J77" s="36"/>
      <c r="K77" s="65"/>
      <c r="L77" s="12"/>
    </row>
    <row r="78" spans="1:12" x14ac:dyDescent="0.25">
      <c r="A78" s="33"/>
      <c r="B78" s="33"/>
      <c r="C78" s="59"/>
      <c r="D78" s="55"/>
      <c r="E78" s="9"/>
      <c r="F78" s="9"/>
      <c r="G78" s="24"/>
      <c r="H78" s="29"/>
      <c r="I78" s="29"/>
      <c r="J78" s="36"/>
      <c r="K78" s="65"/>
      <c r="L78" s="12"/>
    </row>
    <row r="79" spans="1:12" x14ac:dyDescent="0.25">
      <c r="A79" s="33"/>
      <c r="B79" s="33"/>
      <c r="C79" s="59" t="s">
        <v>21</v>
      </c>
      <c r="D79" s="55"/>
      <c r="E79" s="9"/>
      <c r="F79" s="9"/>
      <c r="G79" s="24"/>
      <c r="H79" s="29" t="s">
        <v>2</v>
      </c>
      <c r="I79" s="29" t="s">
        <v>2</v>
      </c>
      <c r="J79" s="36"/>
      <c r="K79" s="65"/>
      <c r="L79" s="12"/>
    </row>
    <row r="80" spans="1:12" x14ac:dyDescent="0.25">
      <c r="A80" s="33"/>
      <c r="B80" s="33"/>
      <c r="C80" s="59"/>
      <c r="D80" s="55"/>
      <c r="E80" s="9"/>
      <c r="F80" s="9"/>
      <c r="G80" s="24"/>
      <c r="H80" s="29"/>
      <c r="I80" s="29"/>
      <c r="J80" s="36"/>
      <c r="K80" s="65"/>
      <c r="L80" s="12"/>
    </row>
    <row r="81" spans="1:12" x14ac:dyDescent="0.25">
      <c r="C81" s="60" t="s">
        <v>1028</v>
      </c>
      <c r="D81" s="55"/>
      <c r="E81" s="9"/>
      <c r="F81" s="9"/>
      <c r="G81" s="24"/>
      <c r="H81" s="29"/>
      <c r="I81" s="29"/>
      <c r="J81" s="36"/>
      <c r="K81" s="65"/>
      <c r="L81" s="12"/>
    </row>
    <row r="82" spans="1:12" x14ac:dyDescent="0.25">
      <c r="B82" s="11" t="s">
        <v>209</v>
      </c>
      <c r="C82" s="58" t="s">
        <v>210</v>
      </c>
      <c r="D82" s="55"/>
      <c r="E82" s="9"/>
      <c r="F82" s="9"/>
      <c r="G82" s="24"/>
      <c r="H82" s="29">
        <v>44.65</v>
      </c>
      <c r="I82" s="29">
        <v>3.46</v>
      </c>
      <c r="J82" s="36"/>
      <c r="K82" s="65"/>
      <c r="L82" s="12"/>
    </row>
    <row r="83" spans="1:12" x14ac:dyDescent="0.25">
      <c r="C83" s="61" t="s">
        <v>208</v>
      </c>
      <c r="D83" s="55"/>
      <c r="E83" s="9"/>
      <c r="F83" s="9"/>
      <c r="G83" s="24"/>
      <c r="H83" s="30">
        <v>44.65</v>
      </c>
      <c r="I83" s="30">
        <v>3.46</v>
      </c>
      <c r="J83" s="36"/>
      <c r="K83" s="65"/>
      <c r="L83" s="12"/>
    </row>
    <row r="84" spans="1:12" x14ac:dyDescent="0.25">
      <c r="C84" s="58"/>
      <c r="D84" s="55"/>
      <c r="E84" s="9"/>
      <c r="F84" s="9"/>
      <c r="G84" s="24"/>
      <c r="H84" s="29"/>
      <c r="I84" s="29"/>
      <c r="J84" s="36"/>
      <c r="K84" s="65"/>
      <c r="L84" s="12"/>
    </row>
    <row r="85" spans="1:12" x14ac:dyDescent="0.25">
      <c r="A85" s="15"/>
      <c r="B85" s="33"/>
      <c r="C85" s="59" t="s">
        <v>22</v>
      </c>
      <c r="D85" s="55"/>
      <c r="E85" s="9"/>
      <c r="F85" s="9"/>
      <c r="G85" s="24"/>
      <c r="H85" s="29"/>
      <c r="I85" s="29"/>
      <c r="J85" s="36"/>
      <c r="K85" s="65"/>
      <c r="L85" s="12"/>
    </row>
    <row r="86" spans="1:12" x14ac:dyDescent="0.25">
      <c r="B86" s="11"/>
      <c r="C86" s="58" t="s">
        <v>211</v>
      </c>
      <c r="D86" s="55"/>
      <c r="E86" s="9"/>
      <c r="F86" s="9"/>
      <c r="G86" s="24"/>
      <c r="H86" s="29">
        <v>162.1</v>
      </c>
      <c r="I86" s="29">
        <v>12.58</v>
      </c>
      <c r="J86" s="36"/>
      <c r="K86" s="65"/>
      <c r="L86" s="12"/>
    </row>
    <row r="87" spans="1:12" x14ac:dyDescent="0.25">
      <c r="C87" s="61" t="s">
        <v>208</v>
      </c>
      <c r="D87" s="55"/>
      <c r="E87" s="9"/>
      <c r="F87" s="9"/>
      <c r="G87" s="24"/>
      <c r="H87" s="30">
        <v>162.1</v>
      </c>
      <c r="I87" s="30">
        <v>12.58</v>
      </c>
      <c r="J87" s="36"/>
      <c r="K87" s="65"/>
      <c r="L87" s="12"/>
    </row>
    <row r="88" spans="1:12" x14ac:dyDescent="0.25">
      <c r="C88" s="58"/>
      <c r="D88" s="55"/>
      <c r="E88" s="9"/>
      <c r="F88" s="9"/>
      <c r="G88" s="24"/>
      <c r="H88" s="29"/>
      <c r="I88" s="29"/>
      <c r="J88" s="36"/>
      <c r="K88" s="65"/>
      <c r="L88" s="12"/>
    </row>
    <row r="89" spans="1:12" x14ac:dyDescent="0.25">
      <c r="C89" s="62" t="s">
        <v>212</v>
      </c>
      <c r="D89" s="56"/>
      <c r="E89" s="6"/>
      <c r="F89" s="7"/>
      <c r="G89" s="25"/>
      <c r="H89" s="31">
        <v>1290.3</v>
      </c>
      <c r="I89" s="31">
        <f>SUMIFS(I:I,C:C,"Total")</f>
        <v>99.999999999999986</v>
      </c>
      <c r="J89" s="37"/>
      <c r="K89" s="66"/>
      <c r="L89" s="8"/>
    </row>
    <row r="91" spans="1:12" s="51" customFormat="1" ht="15.75" x14ac:dyDescent="0.3">
      <c r="C91" s="51" t="s">
        <v>1013</v>
      </c>
      <c r="G91" s="52"/>
      <c r="H91" s="52"/>
      <c r="I91" s="52"/>
    </row>
    <row r="92" spans="1:12" s="43" customFormat="1" ht="27" x14ac:dyDescent="0.25">
      <c r="B92" s="44"/>
      <c r="C92" s="44" t="s">
        <v>1008</v>
      </c>
      <c r="D92" s="44" t="s">
        <v>1009</v>
      </c>
      <c r="E92" s="44" t="s">
        <v>1010</v>
      </c>
      <c r="F92" s="44" t="s">
        <v>32</v>
      </c>
      <c r="G92" s="45" t="s">
        <v>33</v>
      </c>
      <c r="H92" s="46" t="s">
        <v>1011</v>
      </c>
      <c r="I92" s="45" t="s">
        <v>35</v>
      </c>
      <c r="J92" s="44" t="s">
        <v>37</v>
      </c>
      <c r="K92" s="67"/>
    </row>
    <row r="93" spans="1:12" s="43" customFormat="1" x14ac:dyDescent="0.25">
      <c r="B93" s="44"/>
      <c r="C93" s="44" t="s">
        <v>1000</v>
      </c>
      <c r="D93" s="44"/>
      <c r="E93" s="44"/>
      <c r="F93" s="44"/>
      <c r="G93" s="45"/>
      <c r="H93" s="46"/>
      <c r="I93" s="45"/>
      <c r="J93" s="44"/>
      <c r="K93" s="67"/>
    </row>
    <row r="94" spans="1:12" s="2" customFormat="1" x14ac:dyDescent="0.25">
      <c r="B94" s="47">
        <v>2211779</v>
      </c>
      <c r="C94" s="47" t="s">
        <v>998</v>
      </c>
      <c r="D94" s="47" t="s">
        <v>999</v>
      </c>
      <c r="E94" s="47"/>
      <c r="F94" s="47" t="s">
        <v>45</v>
      </c>
      <c r="G94" s="48">
        <v>-2100</v>
      </c>
      <c r="H94" s="48">
        <v>-78.631349999999998</v>
      </c>
      <c r="I94" s="48">
        <v>-6.09</v>
      </c>
      <c r="J94" s="47"/>
      <c r="K94" s="68"/>
    </row>
    <row r="95" spans="1:12" s="2" customFormat="1" x14ac:dyDescent="0.25">
      <c r="B95" s="47">
        <v>2211717</v>
      </c>
      <c r="C95" s="47" t="s">
        <v>1001</v>
      </c>
      <c r="D95" s="47" t="s">
        <v>999</v>
      </c>
      <c r="E95" s="47"/>
      <c r="F95" s="47" t="s">
        <v>49</v>
      </c>
      <c r="G95" s="48">
        <v>-9625</v>
      </c>
      <c r="H95" s="48">
        <v>-71.634062499999999</v>
      </c>
      <c r="I95" s="48">
        <v>-5.55</v>
      </c>
      <c r="J95" s="47"/>
      <c r="K95" s="68"/>
    </row>
    <row r="96" spans="1:12" s="2" customFormat="1" x14ac:dyDescent="0.25">
      <c r="B96" s="47">
        <v>2211778</v>
      </c>
      <c r="C96" s="47" t="s">
        <v>1002</v>
      </c>
      <c r="D96" s="47" t="s">
        <v>999</v>
      </c>
      <c r="E96" s="47"/>
      <c r="F96" s="47" t="s">
        <v>118</v>
      </c>
      <c r="G96" s="48">
        <v>-5100</v>
      </c>
      <c r="H96" s="48">
        <v>-56.946599999999997</v>
      </c>
      <c r="I96" s="48">
        <v>-4.41</v>
      </c>
      <c r="J96" s="47"/>
      <c r="K96" s="68"/>
    </row>
    <row r="97" spans="2:11" s="2" customFormat="1" x14ac:dyDescent="0.25">
      <c r="B97" s="47">
        <v>2211661</v>
      </c>
      <c r="C97" s="47" t="s">
        <v>1003</v>
      </c>
      <c r="D97" s="47" t="s">
        <v>999</v>
      </c>
      <c r="E97" s="47"/>
      <c r="F97" s="47" t="s">
        <v>122</v>
      </c>
      <c r="G97" s="48">
        <v>-2000</v>
      </c>
      <c r="H97" s="48">
        <v>-44.573999999999998</v>
      </c>
      <c r="I97" s="48">
        <v>-3.45</v>
      </c>
      <c r="J97" s="47"/>
      <c r="K97" s="68"/>
    </row>
    <row r="98" spans="2:11" s="2" customFormat="1" x14ac:dyDescent="0.25">
      <c r="B98" s="47">
        <v>2211697</v>
      </c>
      <c r="C98" s="47" t="s">
        <v>1004</v>
      </c>
      <c r="D98" s="47" t="s">
        <v>999</v>
      </c>
      <c r="E98" s="47"/>
      <c r="F98" s="47" t="s">
        <v>272</v>
      </c>
      <c r="G98" s="48">
        <v>-9900</v>
      </c>
      <c r="H98" s="48">
        <v>-38.798099999999998</v>
      </c>
      <c r="I98" s="48">
        <v>-3.01</v>
      </c>
      <c r="J98" s="47"/>
      <c r="K98" s="68"/>
    </row>
    <row r="99" spans="2:11" s="2" customFormat="1" x14ac:dyDescent="0.25">
      <c r="B99" s="47">
        <v>2211710</v>
      </c>
      <c r="C99" s="47" t="s">
        <v>1005</v>
      </c>
      <c r="D99" s="47" t="s">
        <v>999</v>
      </c>
      <c r="E99" s="47"/>
      <c r="F99" s="47" t="s">
        <v>56</v>
      </c>
      <c r="G99" s="48">
        <v>-1500</v>
      </c>
      <c r="H99" s="48">
        <v>-38.90025</v>
      </c>
      <c r="I99" s="48">
        <v>-3.01</v>
      </c>
      <c r="J99" s="47"/>
      <c r="K99" s="68"/>
    </row>
    <row r="100" spans="2:11" s="2" customFormat="1" x14ac:dyDescent="0.25">
      <c r="B100" s="47">
        <v>2211709</v>
      </c>
      <c r="C100" s="47" t="s">
        <v>1006</v>
      </c>
      <c r="D100" s="47" t="s">
        <v>999</v>
      </c>
      <c r="E100" s="47"/>
      <c r="F100" s="47" t="s">
        <v>45</v>
      </c>
      <c r="G100" s="48">
        <v>-2100</v>
      </c>
      <c r="H100" s="48">
        <v>-27.598199999999999</v>
      </c>
      <c r="I100" s="48">
        <v>-2.14</v>
      </c>
      <c r="J100" s="47"/>
      <c r="K100" s="68"/>
    </row>
    <row r="101" spans="2:11" s="2" customFormat="1" x14ac:dyDescent="0.25">
      <c r="B101" s="47">
        <v>2211734</v>
      </c>
      <c r="C101" s="47" t="s">
        <v>1007</v>
      </c>
      <c r="D101" s="47" t="s">
        <v>999</v>
      </c>
      <c r="E101" s="47"/>
      <c r="F101" s="47" t="s">
        <v>66</v>
      </c>
      <c r="G101" s="48">
        <v>-1150</v>
      </c>
      <c r="H101" s="48">
        <v>-21.927624999999999</v>
      </c>
      <c r="I101" s="48">
        <v>-1.7</v>
      </c>
      <c r="J101" s="47"/>
      <c r="K101" s="68"/>
    </row>
    <row r="102" spans="2:11" s="1" customFormat="1" x14ac:dyDescent="0.25">
      <c r="B102" s="49"/>
      <c r="C102" s="49" t="s">
        <v>1012</v>
      </c>
      <c r="D102" s="49"/>
      <c r="E102" s="49"/>
      <c r="F102" s="49"/>
      <c r="G102" s="50"/>
      <c r="H102" s="50">
        <f>SUM(H93:H101)</f>
        <v>-379.01018749999997</v>
      </c>
      <c r="I102" s="50">
        <f>SUM(I93:I101)</f>
        <v>-29.359999999999996</v>
      </c>
      <c r="J102" s="49"/>
      <c r="K102" s="69"/>
    </row>
    <row r="104" spans="2:11" x14ac:dyDescent="0.25">
      <c r="C104" s="1" t="s">
        <v>213</v>
      </c>
    </row>
    <row r="105" spans="2:11" x14ac:dyDescent="0.25">
      <c r="C105" s="2" t="s">
        <v>214</v>
      </c>
    </row>
    <row r="106" spans="2:11" x14ac:dyDescent="0.25">
      <c r="C106" s="2" t="s">
        <v>215</v>
      </c>
    </row>
    <row r="107" spans="2:11" x14ac:dyDescent="0.25">
      <c r="C107" s="2" t="s">
        <v>216</v>
      </c>
    </row>
    <row r="108" spans="2:11" ht="15" x14ac:dyDescent="0.25">
      <c r="C108" s="2" t="s">
        <v>1029</v>
      </c>
      <c r="D108"/>
      <c r="E108"/>
    </row>
    <row r="109" spans="2:11" ht="15" x14ac:dyDescent="0.25">
      <c r="D109"/>
      <c r="E109"/>
    </row>
    <row r="110" spans="2:11" ht="16.5" x14ac:dyDescent="0.3">
      <c r="C110" s="92" t="s">
        <v>453</v>
      </c>
      <c r="D110" s="92"/>
      <c r="E110" s="92"/>
      <c r="G110" s="93" t="s">
        <v>1037</v>
      </c>
      <c r="H110" s="94"/>
    </row>
    <row r="111" spans="2:11" x14ac:dyDescent="0.25">
      <c r="C111" s="95" t="s">
        <v>1023</v>
      </c>
      <c r="D111" s="95"/>
      <c r="E111" s="95"/>
      <c r="G111" s="96"/>
      <c r="H111" s="97"/>
    </row>
    <row r="112" spans="2:11" x14ac:dyDescent="0.25">
      <c r="C112" s="112" t="s">
        <v>1038</v>
      </c>
      <c r="D112" s="102"/>
      <c r="E112" s="103"/>
      <c r="G112" s="98"/>
      <c r="H112" s="99"/>
    </row>
    <row r="113" spans="3:8" x14ac:dyDescent="0.25">
      <c r="C113" s="113"/>
      <c r="D113" s="104"/>
      <c r="E113" s="105"/>
      <c r="G113" s="98"/>
      <c r="H113" s="99"/>
    </row>
    <row r="114" spans="3:8" x14ac:dyDescent="0.25">
      <c r="C114" s="113"/>
      <c r="D114" s="104"/>
      <c r="E114" s="105"/>
      <c r="G114" s="98"/>
      <c r="H114" s="99"/>
    </row>
    <row r="115" spans="3:8" x14ac:dyDescent="0.25">
      <c r="C115" s="113"/>
      <c r="D115" s="104"/>
      <c r="E115" s="105"/>
      <c r="G115" s="98"/>
      <c r="H115" s="99"/>
    </row>
    <row r="116" spans="3:8" ht="54.75" customHeight="1" x14ac:dyDescent="0.25">
      <c r="C116" s="113"/>
      <c r="D116" s="106"/>
      <c r="E116" s="107"/>
      <c r="G116" s="98"/>
      <c r="H116" s="99"/>
    </row>
    <row r="117" spans="3:8" ht="28.5" customHeight="1" x14ac:dyDescent="0.25">
      <c r="C117" s="47"/>
      <c r="D117" s="110" t="s">
        <v>1039</v>
      </c>
      <c r="E117" s="110"/>
      <c r="G117" s="98"/>
      <c r="H117" s="99"/>
    </row>
    <row r="118" spans="3:8" x14ac:dyDescent="0.25">
      <c r="C118" s="111" t="s">
        <v>1027</v>
      </c>
      <c r="D118" s="111"/>
      <c r="E118" s="111"/>
      <c r="G118" s="100"/>
      <c r="H118" s="101"/>
    </row>
  </sheetData>
  <mergeCells count="8">
    <mergeCell ref="C110:E110"/>
    <mergeCell ref="G110:H110"/>
    <mergeCell ref="C111:E111"/>
    <mergeCell ref="G111:H118"/>
    <mergeCell ref="C112:C116"/>
    <mergeCell ref="D112:E116"/>
    <mergeCell ref="D117:E117"/>
    <mergeCell ref="C118:E118"/>
  </mergeCells>
  <hyperlinks>
    <hyperlink ref="J2" location="'Index'!A1" display="'Index'!A1"/>
  </hyperlinks>
  <pageMargins left="0.7" right="0.7" top="0.75" bottom="0.75" header="0.3" footer="0.3"/>
  <pageSetup orientation="portrait" horizont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C81"/>
  <sheetViews>
    <sheetView showGridLines="0" zoomScale="90" zoomScaleNormal="90" workbookViewId="0">
      <pane ySplit="6" topLeftCell="A7" activePane="bottomLeft" state="frozen"/>
      <selection pane="bottomLeft" activeCell="A7" sqref="A7"/>
    </sheetView>
  </sheetViews>
  <sheetFormatPr defaultColWidth="13.85546875" defaultRowHeight="13.5" x14ac:dyDescent="0.25"/>
  <cols>
    <col min="1" max="1" width="2.5703125" style="2" customWidth="1"/>
    <col min="2" max="2" width="5.85546875" style="2" hidden="1" customWidth="1"/>
    <col min="3" max="3" width="58.140625" style="2" customWidth="1"/>
    <col min="4" max="4" width="19.5703125" style="2" customWidth="1"/>
    <col min="5" max="6" width="23.7109375" style="2" customWidth="1"/>
    <col min="7" max="7" width="19.5703125" style="21" customWidth="1"/>
    <col min="8" max="8" width="30.85546875" style="18" customWidth="1"/>
    <col min="9" max="10" width="19.5703125" style="18" customWidth="1"/>
    <col min="11" max="11" width="19.5703125" style="3" customWidth="1"/>
    <col min="12" max="12" width="9" style="3" bestFit="1" customWidth="1"/>
    <col min="13" max="13" width="9.140625" style="3" bestFit="1" customWidth="1"/>
    <col min="14" max="14" width="7.42578125" style="2" bestFit="1" customWidth="1"/>
    <col min="15" max="15" width="6.7109375" style="2" bestFit="1" customWidth="1"/>
    <col min="16" max="16" width="9.85546875" style="2" bestFit="1" customWidth="1"/>
    <col min="17" max="17" width="21.140625" style="2" bestFit="1" customWidth="1"/>
    <col min="18" max="18" width="16.42578125" style="2" bestFit="1" customWidth="1"/>
    <col min="19" max="19" width="7.28515625" style="2" bestFit="1" customWidth="1"/>
    <col min="20" max="20" width="9.28515625" style="2" bestFit="1" customWidth="1"/>
    <col min="21" max="21" width="17.85546875" style="2" bestFit="1" customWidth="1"/>
    <col min="22" max="22" width="6.7109375" style="2" bestFit="1" customWidth="1"/>
    <col min="23" max="23" width="19.140625" style="2" bestFit="1" customWidth="1"/>
    <col min="24" max="24" width="25.140625" style="2" bestFit="1" customWidth="1"/>
    <col min="25" max="25" width="21.42578125" style="2" bestFit="1" customWidth="1"/>
    <col min="26" max="26" width="19.7109375" style="2" bestFit="1" customWidth="1"/>
    <col min="27" max="27" width="14" style="2" bestFit="1" customWidth="1"/>
    <col min="28" max="28" width="13.140625" style="2" bestFit="1" customWidth="1"/>
    <col min="29" max="29" width="9.28515625" style="2" bestFit="1" customWidth="1"/>
    <col min="30" max="30" width="13.140625" style="2" bestFit="1" customWidth="1"/>
    <col min="31" max="31" width="7.42578125" style="2" bestFit="1" customWidth="1"/>
    <col min="32" max="32" width="19.42578125" style="2" bestFit="1" customWidth="1"/>
    <col min="33" max="33" width="20.85546875" style="2" bestFit="1" customWidth="1"/>
    <col min="34" max="34" width="19" style="2" bestFit="1" customWidth="1"/>
    <col min="35" max="35" width="25.85546875" style="2" bestFit="1" customWidth="1"/>
    <col min="36" max="36" width="14.5703125" style="3" bestFit="1" customWidth="1"/>
    <col min="37" max="37" width="14.42578125" style="2" bestFit="1" customWidth="1"/>
    <col min="38" max="38" width="27.28515625" style="2" bestFit="1" customWidth="1"/>
    <col min="39" max="39" width="11.5703125" style="2" bestFit="1" customWidth="1"/>
    <col min="40" max="40" width="6.28515625" style="2" bestFit="1" customWidth="1"/>
    <col min="41" max="41" width="7" style="2" bestFit="1" customWidth="1"/>
    <col min="42" max="42" width="23.85546875" style="2" bestFit="1" customWidth="1"/>
    <col min="43" max="43" width="12.85546875" style="2" bestFit="1" customWidth="1"/>
    <col min="44" max="44" width="11.28515625" style="2" bestFit="1" customWidth="1"/>
    <col min="45" max="45" width="15.28515625" style="2" bestFit="1" customWidth="1"/>
    <col min="46" max="46" width="21.140625" style="2" bestFit="1" customWidth="1"/>
    <col min="47" max="47" width="23.85546875" style="2" bestFit="1" customWidth="1"/>
    <col min="48" max="48" width="14.42578125" style="2" bestFit="1" customWidth="1"/>
    <col min="49" max="49" width="11.140625" style="3" bestFit="1" customWidth="1"/>
    <col min="50" max="50" width="15" style="2" bestFit="1" customWidth="1"/>
    <col min="51" max="51" width="11.7109375" style="3" bestFit="1" customWidth="1"/>
    <col min="52" max="52" width="23.5703125" style="2" bestFit="1" customWidth="1"/>
    <col min="53" max="53" width="22.140625" style="2" bestFit="1" customWidth="1"/>
    <col min="54" max="54" width="21" style="2" bestFit="1" customWidth="1"/>
    <col min="55" max="55" width="15.7109375" style="3" bestFit="1" customWidth="1"/>
    <col min="56" max="56" width="10.42578125" style="2" bestFit="1" customWidth="1"/>
    <col min="57" max="57" width="13.7109375" style="2" bestFit="1" customWidth="1"/>
    <col min="58" max="58" width="18" style="2" bestFit="1" customWidth="1"/>
    <col min="59" max="59" width="19.7109375" style="2" bestFit="1" customWidth="1"/>
    <col min="60" max="60" width="13.85546875" style="2" bestFit="1" customWidth="1"/>
    <col min="61" max="61" width="15.7109375" style="2" bestFit="1" customWidth="1"/>
    <col min="62" max="62" width="28.5703125" style="2" bestFit="1" customWidth="1"/>
    <col min="63" max="63" width="20.28515625" style="2" bestFit="1" customWidth="1"/>
    <col min="64" max="64" width="16" style="2" bestFit="1" customWidth="1"/>
    <col min="65" max="65" width="13.7109375" style="2" bestFit="1" customWidth="1"/>
    <col min="66" max="66" width="28.140625" style="2" bestFit="1" customWidth="1"/>
    <col min="67" max="67" width="15.85546875" style="2" bestFit="1" customWidth="1"/>
    <col min="68" max="68" width="26.28515625" style="2" bestFit="1" customWidth="1"/>
    <col min="69" max="69" width="13.140625" style="2" bestFit="1" customWidth="1"/>
    <col min="70" max="70" width="15" style="2" bestFit="1" customWidth="1"/>
    <col min="71" max="71" width="9" style="2" bestFit="1" customWidth="1"/>
    <col min="72" max="72" width="18" style="2" bestFit="1" customWidth="1"/>
    <col min="73" max="73" width="14.28515625" style="2" bestFit="1" customWidth="1"/>
    <col min="74" max="74" width="15.7109375" style="2" bestFit="1" customWidth="1"/>
    <col min="75" max="75" width="18.7109375" style="2" bestFit="1" customWidth="1"/>
    <col min="76" max="76" width="16.140625" style="2" bestFit="1" customWidth="1"/>
    <col min="77" max="77" width="23.5703125" style="2" bestFit="1" customWidth="1"/>
    <col min="78" max="78" width="23.85546875" style="2" bestFit="1" customWidth="1"/>
    <col min="79" max="79" width="22.85546875" style="2" bestFit="1" customWidth="1"/>
    <col min="80" max="80" width="11.7109375" style="2" bestFit="1" customWidth="1"/>
    <col min="81" max="81" width="11.85546875" style="2" bestFit="1" customWidth="1"/>
    <col min="82" max="82" width="15.140625" style="2" bestFit="1" customWidth="1"/>
    <col min="83" max="83" width="15.28515625" style="2" bestFit="1" customWidth="1"/>
    <col min="84" max="84" width="19.5703125" style="2" bestFit="1" customWidth="1"/>
    <col min="85" max="85" width="21.5703125" style="2" bestFit="1" customWidth="1"/>
    <col min="86" max="86" width="18.85546875" style="2" bestFit="1" customWidth="1"/>
    <col min="87" max="87" width="8.7109375" style="2" bestFit="1" customWidth="1"/>
    <col min="88" max="88" width="8.85546875" style="2" bestFit="1" customWidth="1"/>
    <col min="89" max="89" width="13.140625" style="2" bestFit="1" customWidth="1"/>
    <col min="90" max="90" width="9.5703125" style="2" bestFit="1" customWidth="1"/>
    <col min="91" max="91" width="9.7109375" style="2" bestFit="1" customWidth="1"/>
    <col min="92" max="92" width="14" style="2" bestFit="1" customWidth="1"/>
    <col min="93" max="93" width="17" style="2" bestFit="1" customWidth="1"/>
    <col min="94" max="94" width="17.28515625" style="2" bestFit="1" customWidth="1"/>
    <col min="95" max="95" width="21.5703125" style="2" bestFit="1" customWidth="1"/>
    <col min="96" max="96" width="17.7109375" style="2" bestFit="1" customWidth="1"/>
    <col min="97" max="97" width="14.5703125" style="2" bestFit="1" customWidth="1"/>
    <col min="98" max="98" width="15.7109375" style="2" bestFit="1" customWidth="1"/>
    <col min="99" max="99" width="19.140625" style="2" bestFit="1" customWidth="1"/>
    <col min="100" max="100" width="12.42578125" style="2" bestFit="1" customWidth="1"/>
    <col min="101" max="102" width="14.85546875" style="2" bestFit="1" customWidth="1"/>
    <col min="103" max="103" width="14.42578125" style="2" bestFit="1" customWidth="1"/>
    <col min="104" max="104" width="23.140625" style="2" bestFit="1" customWidth="1"/>
    <col min="105" max="105" width="26" style="2" bestFit="1" customWidth="1"/>
    <col min="106" max="106" width="19.42578125" style="2" bestFit="1" customWidth="1"/>
    <col min="107" max="107" width="21.5703125" style="2" bestFit="1" customWidth="1"/>
    <col min="108" max="108" width="25.85546875" style="2" bestFit="1" customWidth="1"/>
    <col min="109" max="109" width="18.5703125" style="2" bestFit="1" customWidth="1"/>
    <col min="110" max="110" width="16.28515625" style="2" bestFit="1" customWidth="1"/>
    <col min="111" max="111" width="15.42578125" style="2" bestFit="1" customWidth="1"/>
    <col min="112" max="112" width="17.28515625" style="2" bestFit="1" customWidth="1"/>
    <col min="113" max="113" width="17.42578125" style="2" bestFit="1" customWidth="1"/>
    <col min="114" max="114" width="21.7109375" style="2" bestFit="1" customWidth="1"/>
    <col min="115" max="115" width="17.28515625" style="2" bestFit="1" customWidth="1"/>
    <col min="116" max="116" width="17.42578125" style="2" bestFit="1" customWidth="1"/>
    <col min="117" max="117" width="21.7109375" style="2" bestFit="1" customWidth="1"/>
    <col min="118" max="118" width="13.42578125" style="2" bestFit="1" customWidth="1"/>
    <col min="119" max="216" width="12" style="2" customWidth="1"/>
    <col min="217" max="217" width="17.140625" style="2" customWidth="1"/>
    <col min="218" max="16384" width="13.85546875" style="2"/>
  </cols>
  <sheetData>
    <row r="1" spans="1:55" x14ac:dyDescent="0.25">
      <c r="A1" s="11"/>
      <c r="C1" s="11"/>
      <c r="D1" s="11"/>
      <c r="E1" s="11"/>
      <c r="F1" s="11"/>
      <c r="G1" s="20"/>
      <c r="H1" s="17"/>
      <c r="I1" s="17"/>
      <c r="J1" s="17"/>
      <c r="K1" s="16"/>
      <c r="L1" s="16"/>
      <c r="M1" s="16"/>
      <c r="AJ1" s="16"/>
      <c r="AW1" s="16"/>
      <c r="AY1" s="16"/>
      <c r="BC1" s="16"/>
    </row>
    <row r="2" spans="1:55" ht="19.5" x14ac:dyDescent="0.35">
      <c r="C2" s="10" t="s">
        <v>23</v>
      </c>
      <c r="D2" s="11" t="s">
        <v>476</v>
      </c>
      <c r="J2" s="39" t="s">
        <v>994</v>
      </c>
    </row>
    <row r="3" spans="1:55" ht="16.5" x14ac:dyDescent="0.3">
      <c r="C3" s="1" t="s">
        <v>25</v>
      </c>
      <c r="D3" s="26" t="s">
        <v>477</v>
      </c>
    </row>
    <row r="4" spans="1:55" ht="15.75" x14ac:dyDescent="0.3">
      <c r="C4" s="1" t="s">
        <v>27</v>
      </c>
      <c r="D4" s="27">
        <v>44561</v>
      </c>
    </row>
    <row r="5" spans="1:55" ht="15.75" x14ac:dyDescent="0.3">
      <c r="C5" s="1" t="s">
        <v>28</v>
      </c>
      <c r="D5" s="38" t="s">
        <v>980</v>
      </c>
    </row>
    <row r="6" spans="1:55" ht="27" x14ac:dyDescent="0.25">
      <c r="C6" s="57" t="s">
        <v>29</v>
      </c>
      <c r="D6" s="53" t="s">
        <v>30</v>
      </c>
      <c r="E6" s="13" t="s">
        <v>31</v>
      </c>
      <c r="F6" s="13" t="s">
        <v>32</v>
      </c>
      <c r="G6" s="22" t="s">
        <v>33</v>
      </c>
      <c r="H6" s="19" t="s">
        <v>34</v>
      </c>
      <c r="I6" s="19" t="s">
        <v>35</v>
      </c>
      <c r="J6" s="34" t="s">
        <v>36</v>
      </c>
      <c r="K6" s="14" t="s">
        <v>37</v>
      </c>
    </row>
    <row r="7" spans="1:55" x14ac:dyDescent="0.25">
      <c r="C7" s="58"/>
      <c r="D7" s="54"/>
      <c r="E7" s="4"/>
      <c r="F7" s="4"/>
      <c r="G7" s="23"/>
      <c r="H7" s="28"/>
      <c r="I7" s="28"/>
      <c r="J7" s="35"/>
      <c r="K7" s="5"/>
    </row>
    <row r="8" spans="1:55" x14ac:dyDescent="0.25">
      <c r="C8" s="61" t="s">
        <v>0</v>
      </c>
      <c r="D8" s="55"/>
      <c r="E8" s="9"/>
      <c r="F8" s="9"/>
      <c r="G8" s="24"/>
      <c r="H8" s="29"/>
      <c r="I8" s="29"/>
      <c r="J8" s="36"/>
      <c r="K8" s="12"/>
    </row>
    <row r="9" spans="1:55" x14ac:dyDescent="0.25">
      <c r="C9" s="58"/>
      <c r="D9" s="55"/>
      <c r="E9" s="9"/>
      <c r="F9" s="9"/>
      <c r="G9" s="24"/>
      <c r="H9" s="29"/>
      <c r="I9" s="29"/>
      <c r="J9" s="36"/>
      <c r="K9" s="12"/>
    </row>
    <row r="10" spans="1:55" x14ac:dyDescent="0.25">
      <c r="C10" s="61" t="s">
        <v>1</v>
      </c>
      <c r="D10" s="55"/>
      <c r="E10" s="9"/>
      <c r="F10" s="9"/>
      <c r="G10" s="24"/>
      <c r="H10" s="29" t="s">
        <v>2</v>
      </c>
      <c r="I10" s="29" t="s">
        <v>2</v>
      </c>
      <c r="J10" s="36"/>
      <c r="K10" s="12"/>
    </row>
    <row r="11" spans="1:55" x14ac:dyDescent="0.25">
      <c r="C11" s="58"/>
      <c r="D11" s="55"/>
      <c r="E11" s="9"/>
      <c r="F11" s="9"/>
      <c r="G11" s="24"/>
      <c r="H11" s="29"/>
      <c r="I11" s="29"/>
      <c r="J11" s="36"/>
      <c r="K11" s="12"/>
    </row>
    <row r="12" spans="1:55" x14ac:dyDescent="0.25">
      <c r="C12" s="61" t="s">
        <v>3</v>
      </c>
      <c r="D12" s="55"/>
      <c r="E12" s="9"/>
      <c r="F12" s="9"/>
      <c r="G12" s="24"/>
      <c r="H12" s="29" t="s">
        <v>2</v>
      </c>
      <c r="I12" s="29" t="s">
        <v>2</v>
      </c>
      <c r="J12" s="36"/>
      <c r="K12" s="12"/>
    </row>
    <row r="13" spans="1:55" x14ac:dyDescent="0.25">
      <c r="C13" s="58"/>
      <c r="D13" s="55"/>
      <c r="E13" s="9"/>
      <c r="F13" s="9"/>
      <c r="G13" s="24"/>
      <c r="H13" s="29"/>
      <c r="I13" s="29"/>
      <c r="J13" s="36"/>
      <c r="K13" s="12"/>
    </row>
    <row r="14" spans="1:55" x14ac:dyDescent="0.25">
      <c r="C14" s="61" t="s">
        <v>4</v>
      </c>
      <c r="D14" s="55"/>
      <c r="E14" s="9"/>
      <c r="F14" s="9"/>
      <c r="G14" s="24"/>
      <c r="H14" s="29" t="s">
        <v>2</v>
      </c>
      <c r="I14" s="29" t="s">
        <v>2</v>
      </c>
      <c r="J14" s="36"/>
      <c r="K14" s="12"/>
    </row>
    <row r="15" spans="1:55" x14ac:dyDescent="0.25">
      <c r="C15" s="58"/>
      <c r="D15" s="55"/>
      <c r="E15" s="9"/>
      <c r="F15" s="9"/>
      <c r="G15" s="24"/>
      <c r="H15" s="29"/>
      <c r="I15" s="29"/>
      <c r="J15" s="36"/>
      <c r="K15" s="12"/>
    </row>
    <row r="16" spans="1:55" x14ac:dyDescent="0.25">
      <c r="A16" s="15"/>
      <c r="B16" s="33"/>
      <c r="C16" s="59" t="s">
        <v>5</v>
      </c>
      <c r="D16" s="55"/>
      <c r="E16" s="9"/>
      <c r="F16" s="9"/>
      <c r="G16" s="24"/>
      <c r="H16" s="29"/>
      <c r="I16" s="29"/>
      <c r="J16" s="36"/>
      <c r="K16" s="12"/>
    </row>
    <row r="17" spans="2:11" x14ac:dyDescent="0.25">
      <c r="C17" s="60" t="s">
        <v>6</v>
      </c>
      <c r="D17" s="55"/>
      <c r="E17" s="9"/>
      <c r="F17" s="9"/>
      <c r="G17" s="24"/>
      <c r="H17" s="29"/>
      <c r="I17" s="29"/>
      <c r="J17" s="36"/>
      <c r="K17" s="12"/>
    </row>
    <row r="18" spans="2:11" x14ac:dyDescent="0.25">
      <c r="B18" s="11" t="s">
        <v>478</v>
      </c>
      <c r="C18" s="58" t="s">
        <v>479</v>
      </c>
      <c r="D18" s="55" t="s">
        <v>480</v>
      </c>
      <c r="E18" s="9" t="s">
        <v>481</v>
      </c>
      <c r="F18" s="9" t="s">
        <v>70</v>
      </c>
      <c r="G18" s="24">
        <v>200000</v>
      </c>
      <c r="H18" s="29">
        <v>203.41</v>
      </c>
      <c r="I18" s="29">
        <v>6.83</v>
      </c>
      <c r="J18" s="36">
        <v>6.3249000000000004</v>
      </c>
      <c r="K18" s="12" t="s">
        <v>222</v>
      </c>
    </row>
    <row r="19" spans="2:11" x14ac:dyDescent="0.25">
      <c r="B19" s="11" t="s">
        <v>482</v>
      </c>
      <c r="C19" s="58" t="s">
        <v>483</v>
      </c>
      <c r="D19" s="55" t="s">
        <v>484</v>
      </c>
      <c r="E19" s="9" t="s">
        <v>262</v>
      </c>
      <c r="F19" s="9" t="s">
        <v>56</v>
      </c>
      <c r="G19" s="24">
        <v>180000</v>
      </c>
      <c r="H19" s="29">
        <v>183.2</v>
      </c>
      <c r="I19" s="29">
        <v>6.15</v>
      </c>
      <c r="J19" s="36">
        <v>5.94</v>
      </c>
      <c r="K19" s="12" t="s">
        <v>222</v>
      </c>
    </row>
    <row r="20" spans="2:11" x14ac:dyDescent="0.25">
      <c r="B20" s="11" t="s">
        <v>259</v>
      </c>
      <c r="C20" s="58" t="s">
        <v>260</v>
      </c>
      <c r="D20" s="55" t="s">
        <v>261</v>
      </c>
      <c r="E20" s="9" t="s">
        <v>262</v>
      </c>
      <c r="F20" s="9" t="s">
        <v>56</v>
      </c>
      <c r="G20" s="24">
        <v>180000</v>
      </c>
      <c r="H20" s="29">
        <v>178.97</v>
      </c>
      <c r="I20" s="29">
        <v>6.01</v>
      </c>
      <c r="J20" s="36">
        <v>6.0149999999999997</v>
      </c>
      <c r="K20" s="12" t="s">
        <v>222</v>
      </c>
    </row>
    <row r="21" spans="2:11" x14ac:dyDescent="0.25">
      <c r="B21" s="11" t="s">
        <v>485</v>
      </c>
      <c r="C21" s="58" t="s">
        <v>156</v>
      </c>
      <c r="D21" s="55" t="s">
        <v>486</v>
      </c>
      <c r="E21" s="9" t="s">
        <v>262</v>
      </c>
      <c r="F21" s="9" t="s">
        <v>135</v>
      </c>
      <c r="G21" s="24">
        <v>180000</v>
      </c>
      <c r="H21" s="29">
        <v>178.58</v>
      </c>
      <c r="I21" s="29">
        <v>6</v>
      </c>
      <c r="J21" s="36">
        <v>5.68</v>
      </c>
      <c r="K21" s="12" t="s">
        <v>222</v>
      </c>
    </row>
    <row r="22" spans="2:11" x14ac:dyDescent="0.25">
      <c r="B22" s="11" t="s">
        <v>263</v>
      </c>
      <c r="C22" s="58" t="s">
        <v>264</v>
      </c>
      <c r="D22" s="55" t="s">
        <v>265</v>
      </c>
      <c r="E22" s="9" t="s">
        <v>262</v>
      </c>
      <c r="F22" s="9" t="s">
        <v>41</v>
      </c>
      <c r="G22" s="24">
        <v>180000</v>
      </c>
      <c r="H22" s="29">
        <v>178.47</v>
      </c>
      <c r="I22" s="29">
        <v>5.99</v>
      </c>
      <c r="J22" s="36">
        <v>6.04</v>
      </c>
      <c r="K22" s="12" t="s">
        <v>222</v>
      </c>
    </row>
    <row r="23" spans="2:11" x14ac:dyDescent="0.25">
      <c r="B23" s="11" t="s">
        <v>276</v>
      </c>
      <c r="C23" s="58" t="s">
        <v>277</v>
      </c>
      <c r="D23" s="55" t="s">
        <v>278</v>
      </c>
      <c r="E23" s="9" t="s">
        <v>271</v>
      </c>
      <c r="F23" s="9" t="s">
        <v>56</v>
      </c>
      <c r="G23" s="24">
        <v>123960</v>
      </c>
      <c r="H23" s="29">
        <v>103.75</v>
      </c>
      <c r="I23" s="29">
        <v>3.48</v>
      </c>
      <c r="J23" s="36">
        <v>10.816700000000001</v>
      </c>
      <c r="K23" s="12"/>
    </row>
    <row r="24" spans="2:11" x14ac:dyDescent="0.25">
      <c r="C24" s="61" t="s">
        <v>208</v>
      </c>
      <c r="D24" s="55"/>
      <c r="E24" s="9"/>
      <c r="F24" s="9"/>
      <c r="G24" s="24"/>
      <c r="H24" s="30">
        <v>1026.3800000000001</v>
      </c>
      <c r="I24" s="30">
        <v>34.46</v>
      </c>
      <c r="J24" s="36"/>
      <c r="K24" s="12"/>
    </row>
    <row r="25" spans="2:11" x14ac:dyDescent="0.25">
      <c r="C25" s="58"/>
      <c r="D25" s="55"/>
      <c r="E25" s="9"/>
      <c r="F25" s="9"/>
      <c r="G25" s="24"/>
      <c r="H25" s="29"/>
      <c r="I25" s="29"/>
      <c r="J25" s="36"/>
      <c r="K25" s="12"/>
    </row>
    <row r="26" spans="2:11" x14ac:dyDescent="0.25">
      <c r="C26" s="61" t="s">
        <v>7</v>
      </c>
      <c r="D26" s="55"/>
      <c r="E26" s="9"/>
      <c r="F26" s="9"/>
      <c r="G26" s="24"/>
      <c r="H26" s="29" t="s">
        <v>2</v>
      </c>
      <c r="I26" s="29" t="s">
        <v>2</v>
      </c>
      <c r="J26" s="36"/>
      <c r="K26" s="12"/>
    </row>
    <row r="27" spans="2:11" x14ac:dyDescent="0.25">
      <c r="C27" s="58"/>
      <c r="D27" s="55"/>
      <c r="E27" s="9"/>
      <c r="F27" s="9"/>
      <c r="G27" s="24"/>
      <c r="H27" s="29"/>
      <c r="I27" s="29"/>
      <c r="J27" s="36"/>
      <c r="K27" s="12"/>
    </row>
    <row r="28" spans="2:11" x14ac:dyDescent="0.25">
      <c r="C28" s="61" t="s">
        <v>8</v>
      </c>
      <c r="D28" s="55"/>
      <c r="E28" s="9"/>
      <c r="F28" s="9"/>
      <c r="G28" s="24"/>
      <c r="H28" s="29" t="s">
        <v>2</v>
      </c>
      <c r="I28" s="29" t="s">
        <v>2</v>
      </c>
      <c r="J28" s="36"/>
      <c r="K28" s="12"/>
    </row>
    <row r="29" spans="2:11" x14ac:dyDescent="0.25">
      <c r="C29" s="58"/>
      <c r="D29" s="55"/>
      <c r="E29" s="9"/>
      <c r="F29" s="9"/>
      <c r="G29" s="24"/>
      <c r="H29" s="29"/>
      <c r="I29" s="29"/>
      <c r="J29" s="36"/>
      <c r="K29" s="12"/>
    </row>
    <row r="30" spans="2:11" x14ac:dyDescent="0.25">
      <c r="C30" s="60" t="s">
        <v>9</v>
      </c>
      <c r="D30" s="55"/>
      <c r="E30" s="9"/>
      <c r="F30" s="9"/>
      <c r="G30" s="24"/>
      <c r="H30" s="29"/>
      <c r="I30" s="29"/>
      <c r="J30" s="36"/>
      <c r="K30" s="12"/>
    </row>
    <row r="31" spans="2:11" x14ac:dyDescent="0.25">
      <c r="B31" s="11" t="s">
        <v>487</v>
      </c>
      <c r="C31" s="58" t="s">
        <v>488</v>
      </c>
      <c r="D31" s="55" t="s">
        <v>489</v>
      </c>
      <c r="E31" s="9" t="s">
        <v>244</v>
      </c>
      <c r="F31" s="9"/>
      <c r="G31" s="24">
        <v>500000</v>
      </c>
      <c r="H31" s="29">
        <v>497.31</v>
      </c>
      <c r="I31" s="29">
        <v>16.7</v>
      </c>
      <c r="J31" s="36">
        <v>5.8666999999999998</v>
      </c>
      <c r="K31" s="12"/>
    </row>
    <row r="32" spans="2:11" x14ac:dyDescent="0.25">
      <c r="B32" s="11" t="s">
        <v>490</v>
      </c>
      <c r="C32" s="58" t="s">
        <v>491</v>
      </c>
      <c r="D32" s="55" t="s">
        <v>492</v>
      </c>
      <c r="E32" s="9" t="s">
        <v>244</v>
      </c>
      <c r="F32" s="9"/>
      <c r="G32" s="24">
        <v>400000</v>
      </c>
      <c r="H32" s="29">
        <v>397.46</v>
      </c>
      <c r="I32" s="29">
        <v>13.34</v>
      </c>
      <c r="J32" s="36">
        <v>5.7972000000000001</v>
      </c>
      <c r="K32" s="12"/>
    </row>
    <row r="33" spans="1:11" x14ac:dyDescent="0.25">
      <c r="C33" s="61" t="s">
        <v>208</v>
      </c>
      <c r="D33" s="55"/>
      <c r="E33" s="9"/>
      <c r="F33" s="9"/>
      <c r="G33" s="24"/>
      <c r="H33" s="30">
        <v>894.77</v>
      </c>
      <c r="I33" s="30">
        <v>30.04</v>
      </c>
      <c r="J33" s="36"/>
      <c r="K33" s="12"/>
    </row>
    <row r="34" spans="1:11" x14ac:dyDescent="0.25">
      <c r="C34" s="58"/>
      <c r="D34" s="55"/>
      <c r="E34" s="9"/>
      <c r="F34" s="9"/>
      <c r="G34" s="24"/>
      <c r="H34" s="29"/>
      <c r="I34" s="29"/>
      <c r="J34" s="36"/>
      <c r="K34" s="12"/>
    </row>
    <row r="35" spans="1:11" x14ac:dyDescent="0.25">
      <c r="C35" s="61" t="s">
        <v>10</v>
      </c>
      <c r="D35" s="55"/>
      <c r="E35" s="9"/>
      <c r="F35" s="9"/>
      <c r="G35" s="24"/>
      <c r="H35" s="29" t="s">
        <v>2</v>
      </c>
      <c r="I35" s="29" t="s">
        <v>2</v>
      </c>
      <c r="J35" s="36"/>
      <c r="K35" s="12"/>
    </row>
    <row r="36" spans="1:11" x14ac:dyDescent="0.25">
      <c r="C36" s="58"/>
      <c r="D36" s="55"/>
      <c r="E36" s="9"/>
      <c r="F36" s="9"/>
      <c r="G36" s="24"/>
      <c r="H36" s="29"/>
      <c r="I36" s="29"/>
      <c r="J36" s="36"/>
      <c r="K36" s="12"/>
    </row>
    <row r="37" spans="1:11" x14ac:dyDescent="0.25">
      <c r="C37" s="61" t="s">
        <v>11</v>
      </c>
      <c r="D37" s="55"/>
      <c r="E37" s="9"/>
      <c r="F37" s="9"/>
      <c r="G37" s="24"/>
      <c r="H37" s="29"/>
      <c r="I37" s="29"/>
      <c r="J37" s="36"/>
      <c r="K37" s="12"/>
    </row>
    <row r="38" spans="1:11" x14ac:dyDescent="0.25">
      <c r="C38" s="58"/>
      <c r="D38" s="55"/>
      <c r="E38" s="9"/>
      <c r="F38" s="9"/>
      <c r="G38" s="24"/>
      <c r="H38" s="29"/>
      <c r="I38" s="29"/>
      <c r="J38" s="36"/>
      <c r="K38" s="12"/>
    </row>
    <row r="39" spans="1:11" x14ac:dyDescent="0.25">
      <c r="C39" s="61" t="s">
        <v>13</v>
      </c>
      <c r="D39" s="55"/>
      <c r="E39" s="9"/>
      <c r="F39" s="9"/>
      <c r="G39" s="24"/>
      <c r="H39" s="29" t="s">
        <v>2</v>
      </c>
      <c r="I39" s="29" t="s">
        <v>2</v>
      </c>
      <c r="J39" s="36"/>
      <c r="K39" s="12"/>
    </row>
    <row r="40" spans="1:11" x14ac:dyDescent="0.25">
      <c r="C40" s="58"/>
      <c r="D40" s="55"/>
      <c r="E40" s="9"/>
      <c r="F40" s="9"/>
      <c r="G40" s="24"/>
      <c r="H40" s="29"/>
      <c r="I40" s="29"/>
      <c r="J40" s="36"/>
      <c r="K40" s="12"/>
    </row>
    <row r="41" spans="1:11" x14ac:dyDescent="0.25">
      <c r="C41" s="61" t="s">
        <v>14</v>
      </c>
      <c r="D41" s="55"/>
      <c r="E41" s="9"/>
      <c r="F41" s="9"/>
      <c r="G41" s="24"/>
      <c r="H41" s="29" t="s">
        <v>2</v>
      </c>
      <c r="I41" s="29" t="s">
        <v>2</v>
      </c>
      <c r="J41" s="36"/>
      <c r="K41" s="12"/>
    </row>
    <row r="42" spans="1:11" x14ac:dyDescent="0.25">
      <c r="C42" s="58"/>
      <c r="D42" s="55"/>
      <c r="E42" s="9"/>
      <c r="F42" s="9"/>
      <c r="G42" s="24"/>
      <c r="H42" s="29"/>
      <c r="I42" s="29"/>
      <c r="J42" s="36"/>
      <c r="K42" s="12"/>
    </row>
    <row r="43" spans="1:11" x14ac:dyDescent="0.25">
      <c r="C43" s="61" t="s">
        <v>15</v>
      </c>
      <c r="D43" s="55"/>
      <c r="E43" s="9"/>
      <c r="F43" s="9"/>
      <c r="G43" s="24"/>
      <c r="H43" s="29" t="s">
        <v>2</v>
      </c>
      <c r="I43" s="29" t="s">
        <v>2</v>
      </c>
      <c r="J43" s="36"/>
      <c r="K43" s="12"/>
    </row>
    <row r="44" spans="1:11" x14ac:dyDescent="0.25">
      <c r="C44" s="58"/>
      <c r="D44" s="55"/>
      <c r="E44" s="9"/>
      <c r="F44" s="9"/>
      <c r="G44" s="24"/>
      <c r="H44" s="29"/>
      <c r="I44" s="29"/>
      <c r="J44" s="36"/>
      <c r="K44" s="12"/>
    </row>
    <row r="45" spans="1:11" x14ac:dyDescent="0.25">
      <c r="C45" s="61" t="s">
        <v>16</v>
      </c>
      <c r="D45" s="55"/>
      <c r="E45" s="9"/>
      <c r="F45" s="9"/>
      <c r="G45" s="24"/>
      <c r="H45" s="29" t="s">
        <v>2</v>
      </c>
      <c r="I45" s="29" t="s">
        <v>2</v>
      </c>
      <c r="J45" s="36"/>
      <c r="K45" s="12"/>
    </row>
    <row r="46" spans="1:11" x14ac:dyDescent="0.25">
      <c r="C46" s="58"/>
      <c r="D46" s="55"/>
      <c r="E46" s="9"/>
      <c r="F46" s="9"/>
      <c r="G46" s="24"/>
      <c r="H46" s="29"/>
      <c r="I46" s="29"/>
      <c r="J46" s="36"/>
      <c r="K46" s="12"/>
    </row>
    <row r="47" spans="1:11" x14ac:dyDescent="0.25">
      <c r="A47" s="15"/>
      <c r="B47" s="33"/>
      <c r="C47" s="59" t="s">
        <v>17</v>
      </c>
      <c r="D47" s="55"/>
      <c r="E47" s="9"/>
      <c r="F47" s="9"/>
      <c r="G47" s="24"/>
      <c r="H47" s="29"/>
      <c r="I47" s="29"/>
      <c r="J47" s="36"/>
      <c r="K47" s="12"/>
    </row>
    <row r="48" spans="1:11" x14ac:dyDescent="0.25">
      <c r="A48" s="33"/>
      <c r="B48" s="33"/>
      <c r="C48" s="59" t="s">
        <v>18</v>
      </c>
      <c r="D48" s="55"/>
      <c r="E48" s="9"/>
      <c r="F48" s="9"/>
      <c r="G48" s="24"/>
      <c r="H48" s="29" t="s">
        <v>2</v>
      </c>
      <c r="I48" s="29" t="s">
        <v>2</v>
      </c>
      <c r="J48" s="36"/>
      <c r="K48" s="12"/>
    </row>
    <row r="49" spans="1:11" x14ac:dyDescent="0.25">
      <c r="A49" s="33"/>
      <c r="B49" s="33"/>
      <c r="C49" s="59"/>
      <c r="D49" s="55"/>
      <c r="E49" s="9"/>
      <c r="F49" s="9"/>
      <c r="G49" s="24"/>
      <c r="H49" s="29"/>
      <c r="I49" s="29"/>
      <c r="J49" s="36"/>
      <c r="K49" s="12"/>
    </row>
    <row r="50" spans="1:11" x14ac:dyDescent="0.25">
      <c r="A50" s="33"/>
      <c r="B50" s="33"/>
      <c r="C50" s="59" t="s">
        <v>19</v>
      </c>
      <c r="D50" s="55"/>
      <c r="E50" s="9"/>
      <c r="F50" s="9"/>
      <c r="G50" s="24"/>
      <c r="H50" s="29" t="s">
        <v>2</v>
      </c>
      <c r="I50" s="29" t="s">
        <v>2</v>
      </c>
      <c r="J50" s="36"/>
      <c r="K50" s="12"/>
    </row>
    <row r="51" spans="1:11" x14ac:dyDescent="0.25">
      <c r="A51" s="33"/>
      <c r="B51" s="33"/>
      <c r="C51" s="59"/>
      <c r="D51" s="55"/>
      <c r="E51" s="9"/>
      <c r="F51" s="9"/>
      <c r="G51" s="24"/>
      <c r="H51" s="29"/>
      <c r="I51" s="29"/>
      <c r="J51" s="36"/>
      <c r="K51" s="12"/>
    </row>
    <row r="52" spans="1:11" x14ac:dyDescent="0.25">
      <c r="A52" s="33"/>
      <c r="B52" s="33"/>
      <c r="C52" s="59" t="s">
        <v>20</v>
      </c>
      <c r="D52" s="55"/>
      <c r="E52" s="9"/>
      <c r="F52" s="9"/>
      <c r="G52" s="24"/>
      <c r="H52" s="29" t="s">
        <v>2</v>
      </c>
      <c r="I52" s="29" t="s">
        <v>2</v>
      </c>
      <c r="J52" s="36"/>
      <c r="K52" s="12"/>
    </row>
    <row r="53" spans="1:11" x14ac:dyDescent="0.25">
      <c r="A53" s="33"/>
      <c r="B53" s="33"/>
      <c r="C53" s="59"/>
      <c r="D53" s="55"/>
      <c r="E53" s="9"/>
      <c r="F53" s="9"/>
      <c r="G53" s="24"/>
      <c r="H53" s="29"/>
      <c r="I53" s="29"/>
      <c r="J53" s="36"/>
      <c r="K53" s="12"/>
    </row>
    <row r="54" spans="1:11" x14ac:dyDescent="0.25">
      <c r="A54" s="33"/>
      <c r="B54" s="33"/>
      <c r="C54" s="59" t="s">
        <v>21</v>
      </c>
      <c r="D54" s="55"/>
      <c r="E54" s="9"/>
      <c r="F54" s="9"/>
      <c r="G54" s="24"/>
      <c r="H54" s="29" t="s">
        <v>2</v>
      </c>
      <c r="I54" s="29" t="s">
        <v>2</v>
      </c>
      <c r="J54" s="36"/>
      <c r="K54" s="12"/>
    </row>
    <row r="55" spans="1:11" x14ac:dyDescent="0.25">
      <c r="A55" s="33"/>
      <c r="B55" s="33"/>
      <c r="C55" s="59"/>
      <c r="D55" s="55"/>
      <c r="E55" s="9"/>
      <c r="F55" s="9"/>
      <c r="G55" s="24"/>
      <c r="H55" s="29"/>
      <c r="I55" s="29"/>
      <c r="J55" s="36"/>
      <c r="K55" s="12"/>
    </row>
    <row r="56" spans="1:11" x14ac:dyDescent="0.25">
      <c r="C56" s="60" t="s">
        <v>1028</v>
      </c>
      <c r="D56" s="55"/>
      <c r="E56" s="9"/>
      <c r="F56" s="9"/>
      <c r="G56" s="24"/>
      <c r="H56" s="29"/>
      <c r="I56" s="29"/>
      <c r="J56" s="36"/>
      <c r="K56" s="12"/>
    </row>
    <row r="57" spans="1:11" x14ac:dyDescent="0.25">
      <c r="B57" s="11" t="s">
        <v>209</v>
      </c>
      <c r="C57" s="58" t="s">
        <v>210</v>
      </c>
      <c r="D57" s="55"/>
      <c r="E57" s="9"/>
      <c r="F57" s="9"/>
      <c r="G57" s="24"/>
      <c r="H57" s="29">
        <v>949.63</v>
      </c>
      <c r="I57" s="29">
        <v>31.88</v>
      </c>
      <c r="J57" s="36"/>
      <c r="K57" s="12"/>
    </row>
    <row r="58" spans="1:11" x14ac:dyDescent="0.25">
      <c r="C58" s="61" t="s">
        <v>208</v>
      </c>
      <c r="D58" s="55"/>
      <c r="E58" s="9"/>
      <c r="F58" s="9"/>
      <c r="G58" s="24"/>
      <c r="H58" s="30">
        <v>949.63</v>
      </c>
      <c r="I58" s="30">
        <v>31.88</v>
      </c>
      <c r="J58" s="36"/>
      <c r="K58" s="12"/>
    </row>
    <row r="59" spans="1:11" x14ac:dyDescent="0.25">
      <c r="C59" s="58"/>
      <c r="D59" s="55"/>
      <c r="E59" s="9"/>
      <c r="F59" s="9"/>
      <c r="G59" s="24"/>
      <c r="H59" s="29"/>
      <c r="I59" s="29"/>
      <c r="J59" s="36"/>
      <c r="K59" s="12"/>
    </row>
    <row r="60" spans="1:11" x14ac:dyDescent="0.25">
      <c r="A60" s="15"/>
      <c r="B60" s="33"/>
      <c r="C60" s="59" t="s">
        <v>22</v>
      </c>
      <c r="D60" s="55"/>
      <c r="E60" s="9"/>
      <c r="F60" s="9"/>
      <c r="G60" s="24"/>
      <c r="H60" s="29"/>
      <c r="I60" s="29"/>
      <c r="J60" s="36"/>
      <c r="K60" s="12"/>
    </row>
    <row r="61" spans="1:11" x14ac:dyDescent="0.25">
      <c r="B61" s="11"/>
      <c r="C61" s="58" t="s">
        <v>211</v>
      </c>
      <c r="D61" s="55"/>
      <c r="E61" s="9"/>
      <c r="F61" s="9"/>
      <c r="G61" s="24"/>
      <c r="H61" s="29">
        <v>107.66</v>
      </c>
      <c r="I61" s="29">
        <v>3.6199999999999997</v>
      </c>
      <c r="J61" s="36"/>
      <c r="K61" s="12"/>
    </row>
    <row r="62" spans="1:11" x14ac:dyDescent="0.25">
      <c r="C62" s="61" t="s">
        <v>208</v>
      </c>
      <c r="D62" s="55"/>
      <c r="E62" s="9"/>
      <c r="F62" s="9"/>
      <c r="G62" s="24"/>
      <c r="H62" s="30">
        <v>107.66</v>
      </c>
      <c r="I62" s="30">
        <v>3.6199999999999997</v>
      </c>
      <c r="J62" s="36"/>
      <c r="K62" s="12"/>
    </row>
    <row r="63" spans="1:11" x14ac:dyDescent="0.25">
      <c r="C63" s="58"/>
      <c r="D63" s="55"/>
      <c r="E63" s="9"/>
      <c r="F63" s="9"/>
      <c r="G63" s="24"/>
      <c r="H63" s="29"/>
      <c r="I63" s="29"/>
      <c r="J63" s="36"/>
      <c r="K63" s="12"/>
    </row>
    <row r="64" spans="1:11" x14ac:dyDescent="0.25">
      <c r="C64" s="62" t="s">
        <v>212</v>
      </c>
      <c r="D64" s="56"/>
      <c r="E64" s="6"/>
      <c r="F64" s="7"/>
      <c r="G64" s="25"/>
      <c r="H64" s="31">
        <v>2978.44</v>
      </c>
      <c r="I64" s="31">
        <f>SUMIFS(I:I,C:C,"Total")</f>
        <v>100</v>
      </c>
      <c r="J64" s="37"/>
      <c r="K64" s="8"/>
    </row>
    <row r="67" spans="3:8" x14ac:dyDescent="0.25">
      <c r="C67" s="1" t="s">
        <v>213</v>
      </c>
    </row>
    <row r="68" spans="3:8" x14ac:dyDescent="0.25">
      <c r="C68" s="2" t="s">
        <v>214</v>
      </c>
    </row>
    <row r="69" spans="3:8" x14ac:dyDescent="0.25">
      <c r="C69" s="2" t="s">
        <v>215</v>
      </c>
    </row>
    <row r="70" spans="3:8" x14ac:dyDescent="0.25">
      <c r="C70" s="2" t="s">
        <v>216</v>
      </c>
    </row>
    <row r="71" spans="3:8" x14ac:dyDescent="0.25">
      <c r="C71" s="2" t="s">
        <v>1029</v>
      </c>
    </row>
    <row r="73" spans="3:8" ht="16.5" x14ac:dyDescent="0.3">
      <c r="C73" s="92" t="s">
        <v>477</v>
      </c>
      <c r="D73" s="92"/>
      <c r="E73" s="92"/>
      <c r="G73" s="92" t="s">
        <v>1040</v>
      </c>
      <c r="H73" s="92"/>
    </row>
    <row r="74" spans="3:8" x14ac:dyDescent="0.25">
      <c r="C74" s="95" t="s">
        <v>1023</v>
      </c>
      <c r="D74" s="95"/>
      <c r="E74" s="95"/>
      <c r="G74" s="83"/>
      <c r="H74" s="84"/>
    </row>
    <row r="75" spans="3:8" x14ac:dyDescent="0.25">
      <c r="C75" s="112" t="s">
        <v>1041</v>
      </c>
      <c r="D75" s="102"/>
      <c r="E75" s="103"/>
      <c r="G75" s="83"/>
      <c r="H75" s="84"/>
    </row>
    <row r="76" spans="3:8" x14ac:dyDescent="0.25">
      <c r="C76" s="113"/>
      <c r="D76" s="104"/>
      <c r="E76" s="105"/>
      <c r="G76" s="83"/>
      <c r="H76" s="84"/>
    </row>
    <row r="77" spans="3:8" x14ac:dyDescent="0.25">
      <c r="C77" s="113"/>
      <c r="D77" s="104"/>
      <c r="E77" s="105"/>
      <c r="G77" s="83"/>
      <c r="H77" s="84"/>
    </row>
    <row r="78" spans="3:8" x14ac:dyDescent="0.25">
      <c r="C78" s="113"/>
      <c r="D78" s="104"/>
      <c r="E78" s="105"/>
      <c r="G78" s="83"/>
      <c r="H78" s="84"/>
    </row>
    <row r="79" spans="3:8" ht="51" customHeight="1" x14ac:dyDescent="0.25">
      <c r="C79" s="113"/>
      <c r="D79" s="106"/>
      <c r="E79" s="107"/>
      <c r="G79" s="83"/>
      <c r="H79" s="84"/>
    </row>
    <row r="80" spans="3:8" ht="31.5" customHeight="1" x14ac:dyDescent="0.25">
      <c r="C80" s="47"/>
      <c r="D80" s="110" t="s">
        <v>1035</v>
      </c>
      <c r="E80" s="110"/>
      <c r="G80" s="83"/>
      <c r="H80" s="84"/>
    </row>
    <row r="81" spans="3:8" x14ac:dyDescent="0.25">
      <c r="C81" s="111" t="s">
        <v>1027</v>
      </c>
      <c r="D81" s="111"/>
      <c r="E81" s="111"/>
      <c r="G81" s="85"/>
      <c r="H81" s="86"/>
    </row>
  </sheetData>
  <mergeCells count="7">
    <mergeCell ref="C81:E81"/>
    <mergeCell ref="C73:E73"/>
    <mergeCell ref="G73:H73"/>
    <mergeCell ref="C74:E74"/>
    <mergeCell ref="C75:C79"/>
    <mergeCell ref="D75:E79"/>
    <mergeCell ref="D80:E80"/>
  </mergeCells>
  <hyperlinks>
    <hyperlink ref="J2" location="'Index'!A1" display="'Index'!A1"/>
  </hyperlinks>
  <pageMargins left="0.7" right="0.7" top="0.75" bottom="0.75" header="0.3" footer="0.3"/>
  <pageSetup orientation="portrait" horizont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C74"/>
  <sheetViews>
    <sheetView showGridLines="0" zoomScale="90" zoomScaleNormal="90" workbookViewId="0">
      <pane ySplit="6" topLeftCell="A7" activePane="bottomLeft" state="frozen"/>
      <selection pane="bottomLeft" activeCell="A7" sqref="A7"/>
    </sheetView>
  </sheetViews>
  <sheetFormatPr defaultColWidth="13.85546875" defaultRowHeight="13.5" x14ac:dyDescent="0.25"/>
  <cols>
    <col min="1" max="1" width="2.5703125" style="2" customWidth="1"/>
    <col min="2" max="2" width="5.85546875" style="2" hidden="1" customWidth="1"/>
    <col min="3" max="3" width="58.140625" style="2" customWidth="1"/>
    <col min="4" max="4" width="19.5703125" style="2" customWidth="1"/>
    <col min="5" max="6" width="23.7109375" style="2" customWidth="1"/>
    <col min="7" max="7" width="19.5703125" style="21" customWidth="1"/>
    <col min="8" max="10" width="19.5703125" style="18" customWidth="1"/>
    <col min="11" max="11" width="19.5703125" style="3" customWidth="1"/>
    <col min="12" max="12" width="9" style="3" bestFit="1" customWidth="1"/>
    <col min="13" max="13" width="9.140625" style="3" bestFit="1" customWidth="1"/>
    <col min="14" max="14" width="7.42578125" style="2" bestFit="1" customWidth="1"/>
    <col min="15" max="15" width="6.7109375" style="2" bestFit="1" customWidth="1"/>
    <col min="16" max="16" width="9.85546875" style="2" bestFit="1" customWidth="1"/>
    <col min="17" max="17" width="21.140625" style="2" bestFit="1" customWidth="1"/>
    <col min="18" max="18" width="16.42578125" style="2" bestFit="1" customWidth="1"/>
    <col min="19" max="19" width="7.28515625" style="2" bestFit="1" customWidth="1"/>
    <col min="20" max="20" width="9.28515625" style="2" bestFit="1" customWidth="1"/>
    <col min="21" max="21" width="17.85546875" style="2" bestFit="1" customWidth="1"/>
    <col min="22" max="22" width="6.7109375" style="2" bestFit="1" customWidth="1"/>
    <col min="23" max="23" width="19.140625" style="2" bestFit="1" customWidth="1"/>
    <col min="24" max="24" width="25.140625" style="2" bestFit="1" customWidth="1"/>
    <col min="25" max="25" width="21.42578125" style="2" bestFit="1" customWidth="1"/>
    <col min="26" max="26" width="19.7109375" style="2" bestFit="1" customWidth="1"/>
    <col min="27" max="27" width="14" style="2" bestFit="1" customWidth="1"/>
    <col min="28" max="28" width="13.140625" style="2" bestFit="1" customWidth="1"/>
    <col min="29" max="29" width="9.28515625" style="2" bestFit="1" customWidth="1"/>
    <col min="30" max="30" width="13.140625" style="2" bestFit="1" customWidth="1"/>
    <col min="31" max="31" width="7.42578125" style="2" bestFit="1" customWidth="1"/>
    <col min="32" max="32" width="19.42578125" style="2" bestFit="1" customWidth="1"/>
    <col min="33" max="33" width="20.85546875" style="2" bestFit="1" customWidth="1"/>
    <col min="34" max="34" width="19" style="2" bestFit="1" customWidth="1"/>
    <col min="35" max="35" width="25.85546875" style="2" bestFit="1" customWidth="1"/>
    <col min="36" max="36" width="14.5703125" style="3" bestFit="1" customWidth="1"/>
    <col min="37" max="37" width="14.42578125" style="2" bestFit="1" customWidth="1"/>
    <col min="38" max="38" width="27.28515625" style="2" bestFit="1" customWidth="1"/>
    <col min="39" max="39" width="11.5703125" style="2" bestFit="1" customWidth="1"/>
    <col min="40" max="40" width="6.28515625" style="2" bestFit="1" customWidth="1"/>
    <col min="41" max="41" width="7" style="2" bestFit="1" customWidth="1"/>
    <col min="42" max="42" width="23.85546875" style="2" bestFit="1" customWidth="1"/>
    <col min="43" max="43" width="12.85546875" style="2" bestFit="1" customWidth="1"/>
    <col min="44" max="44" width="11.28515625" style="2" bestFit="1" customWidth="1"/>
    <col min="45" max="45" width="15.28515625" style="2" bestFit="1" customWidth="1"/>
    <col min="46" max="46" width="21.140625" style="2" bestFit="1" customWidth="1"/>
    <col min="47" max="47" width="23.85546875" style="2" bestFit="1" customWidth="1"/>
    <col min="48" max="48" width="14.42578125" style="2" bestFit="1" customWidth="1"/>
    <col min="49" max="49" width="11.140625" style="3" bestFit="1" customWidth="1"/>
    <col min="50" max="50" width="15" style="2" bestFit="1" customWidth="1"/>
    <col min="51" max="51" width="11.7109375" style="3" bestFit="1" customWidth="1"/>
    <col min="52" max="52" width="23.5703125" style="2" bestFit="1" customWidth="1"/>
    <col min="53" max="53" width="22.140625" style="2" bestFit="1" customWidth="1"/>
    <col min="54" max="54" width="21" style="2" bestFit="1" customWidth="1"/>
    <col min="55" max="55" width="15.7109375" style="3" bestFit="1" customWidth="1"/>
    <col min="56" max="56" width="10.42578125" style="2" bestFit="1" customWidth="1"/>
    <col min="57" max="57" width="13.7109375" style="2" bestFit="1" customWidth="1"/>
    <col min="58" max="58" width="18" style="2" bestFit="1" customWidth="1"/>
    <col min="59" max="59" width="19.7109375" style="2" bestFit="1" customWidth="1"/>
    <col min="60" max="60" width="13.85546875" style="2" bestFit="1" customWidth="1"/>
    <col min="61" max="61" width="15.7109375" style="2" bestFit="1" customWidth="1"/>
    <col min="62" max="62" width="28.5703125" style="2" bestFit="1" customWidth="1"/>
    <col min="63" max="63" width="20.28515625" style="2" bestFit="1" customWidth="1"/>
    <col min="64" max="64" width="16" style="2" bestFit="1" customWidth="1"/>
    <col min="65" max="65" width="13.7109375" style="2" bestFit="1" customWidth="1"/>
    <col min="66" max="66" width="28.140625" style="2" bestFit="1" customWidth="1"/>
    <col min="67" max="67" width="15.85546875" style="2" bestFit="1" customWidth="1"/>
    <col min="68" max="68" width="26.28515625" style="2" bestFit="1" customWidth="1"/>
    <col min="69" max="69" width="13.140625" style="2" bestFit="1" customWidth="1"/>
    <col min="70" max="70" width="15" style="2" bestFit="1" customWidth="1"/>
    <col min="71" max="71" width="9" style="2" bestFit="1" customWidth="1"/>
    <col min="72" max="72" width="18" style="2" bestFit="1" customWidth="1"/>
    <col min="73" max="73" width="14.28515625" style="2" bestFit="1" customWidth="1"/>
    <col min="74" max="74" width="15.7109375" style="2" bestFit="1" customWidth="1"/>
    <col min="75" max="75" width="18.7109375" style="2" bestFit="1" customWidth="1"/>
    <col min="76" max="76" width="16.140625" style="2" bestFit="1" customWidth="1"/>
    <col min="77" max="77" width="23.5703125" style="2" bestFit="1" customWidth="1"/>
    <col min="78" max="78" width="23.85546875" style="2" bestFit="1" customWidth="1"/>
    <col min="79" max="79" width="22.85546875" style="2" bestFit="1" customWidth="1"/>
    <col min="80" max="80" width="11.7109375" style="2" bestFit="1" customWidth="1"/>
    <col min="81" max="81" width="11.85546875" style="2" bestFit="1" customWidth="1"/>
    <col min="82" max="82" width="15.140625" style="2" bestFit="1" customWidth="1"/>
    <col min="83" max="83" width="15.28515625" style="2" bestFit="1" customWidth="1"/>
    <col min="84" max="84" width="19.5703125" style="2" bestFit="1" customWidth="1"/>
    <col min="85" max="85" width="21.5703125" style="2" bestFit="1" customWidth="1"/>
    <col min="86" max="86" width="18.85546875" style="2" bestFit="1" customWidth="1"/>
    <col min="87" max="87" width="8.7109375" style="2" bestFit="1" customWidth="1"/>
    <col min="88" max="88" width="8.85546875" style="2" bestFit="1" customWidth="1"/>
    <col min="89" max="89" width="13.140625" style="2" bestFit="1" customWidth="1"/>
    <col min="90" max="90" width="9.5703125" style="2" bestFit="1" customWidth="1"/>
    <col min="91" max="91" width="9.7109375" style="2" bestFit="1" customWidth="1"/>
    <col min="92" max="92" width="14" style="2" bestFit="1" customWidth="1"/>
    <col min="93" max="93" width="17" style="2" bestFit="1" customWidth="1"/>
    <col min="94" max="94" width="17.28515625" style="2" bestFit="1" customWidth="1"/>
    <col min="95" max="95" width="21.5703125" style="2" bestFit="1" customWidth="1"/>
    <col min="96" max="96" width="17.7109375" style="2" bestFit="1" customWidth="1"/>
    <col min="97" max="97" width="14.5703125" style="2" bestFit="1" customWidth="1"/>
    <col min="98" max="98" width="15.7109375" style="2" bestFit="1" customWidth="1"/>
    <col min="99" max="99" width="19.140625" style="2" bestFit="1" customWidth="1"/>
    <col min="100" max="100" width="12.42578125" style="2" bestFit="1" customWidth="1"/>
    <col min="101" max="102" width="14.85546875" style="2" bestFit="1" customWidth="1"/>
    <col min="103" max="103" width="14.42578125" style="2" bestFit="1" customWidth="1"/>
    <col min="104" max="104" width="23.140625" style="2" bestFit="1" customWidth="1"/>
    <col min="105" max="105" width="26" style="2" bestFit="1" customWidth="1"/>
    <col min="106" max="106" width="19.42578125" style="2" bestFit="1" customWidth="1"/>
    <col min="107" max="107" width="21.5703125" style="2" bestFit="1" customWidth="1"/>
    <col min="108" max="108" width="25.85546875" style="2" bestFit="1" customWidth="1"/>
    <col min="109" max="109" width="18.5703125" style="2" bestFit="1" customWidth="1"/>
    <col min="110" max="110" width="16.28515625" style="2" bestFit="1" customWidth="1"/>
    <col min="111" max="111" width="15.42578125" style="2" bestFit="1" customWidth="1"/>
    <col min="112" max="112" width="17.28515625" style="2" bestFit="1" customWidth="1"/>
    <col min="113" max="113" width="17.42578125" style="2" bestFit="1" customWidth="1"/>
    <col min="114" max="114" width="21.7109375" style="2" bestFit="1" customWidth="1"/>
    <col min="115" max="115" width="17.28515625" style="2" bestFit="1" customWidth="1"/>
    <col min="116" max="116" width="17.42578125" style="2" bestFit="1" customWidth="1"/>
    <col min="117" max="117" width="21.7109375" style="2" bestFit="1" customWidth="1"/>
    <col min="118" max="118" width="13.42578125" style="2" bestFit="1" customWidth="1"/>
    <col min="119" max="216" width="12" style="2" customWidth="1"/>
    <col min="217" max="217" width="17.140625" style="2" customWidth="1"/>
    <col min="218" max="16384" width="13.85546875" style="2"/>
  </cols>
  <sheetData>
    <row r="1" spans="1:55" x14ac:dyDescent="0.25">
      <c r="A1" s="11"/>
      <c r="C1" s="11"/>
      <c r="D1" s="11"/>
      <c r="E1" s="11"/>
      <c r="F1" s="11"/>
      <c r="G1" s="20"/>
      <c r="H1" s="17"/>
      <c r="I1" s="17"/>
      <c r="J1" s="17"/>
      <c r="K1" s="16"/>
      <c r="L1" s="16"/>
      <c r="M1" s="16"/>
      <c r="AJ1" s="16"/>
      <c r="AW1" s="16"/>
      <c r="AY1" s="16"/>
      <c r="BC1" s="16"/>
    </row>
    <row r="2" spans="1:55" ht="19.5" x14ac:dyDescent="0.35">
      <c r="C2" s="10" t="s">
        <v>23</v>
      </c>
      <c r="D2" s="11" t="s">
        <v>493</v>
      </c>
      <c r="J2" s="39" t="s">
        <v>994</v>
      </c>
    </row>
    <row r="3" spans="1:55" ht="16.5" x14ac:dyDescent="0.3">
      <c r="C3" s="1" t="s">
        <v>25</v>
      </c>
      <c r="D3" s="26" t="s">
        <v>494</v>
      </c>
    </row>
    <row r="4" spans="1:55" ht="15.75" x14ac:dyDescent="0.3">
      <c r="C4" s="1" t="s">
        <v>27</v>
      </c>
      <c r="D4" s="27">
        <v>44561</v>
      </c>
    </row>
    <row r="5" spans="1:55" ht="15.75" x14ac:dyDescent="0.3">
      <c r="C5" s="1" t="s">
        <v>28</v>
      </c>
      <c r="D5" s="38" t="s">
        <v>981</v>
      </c>
    </row>
    <row r="6" spans="1:55" ht="27" x14ac:dyDescent="0.25">
      <c r="C6" s="57" t="s">
        <v>29</v>
      </c>
      <c r="D6" s="53" t="s">
        <v>30</v>
      </c>
      <c r="E6" s="13" t="s">
        <v>31</v>
      </c>
      <c r="F6" s="13" t="s">
        <v>32</v>
      </c>
      <c r="G6" s="22" t="s">
        <v>33</v>
      </c>
      <c r="H6" s="19" t="s">
        <v>34</v>
      </c>
      <c r="I6" s="19" t="s">
        <v>35</v>
      </c>
      <c r="J6" s="34" t="s">
        <v>36</v>
      </c>
      <c r="K6" s="14" t="s">
        <v>37</v>
      </c>
    </row>
    <row r="7" spans="1:55" x14ac:dyDescent="0.25">
      <c r="C7" s="58"/>
      <c r="D7" s="54"/>
      <c r="E7" s="4"/>
      <c r="F7" s="4"/>
      <c r="G7" s="23"/>
      <c r="H7" s="28"/>
      <c r="I7" s="28"/>
      <c r="J7" s="35"/>
      <c r="K7" s="5"/>
    </row>
    <row r="8" spans="1:55" x14ac:dyDescent="0.25">
      <c r="C8" s="61" t="s">
        <v>0</v>
      </c>
      <c r="D8" s="55"/>
      <c r="E8" s="9"/>
      <c r="F8" s="9"/>
      <c r="G8" s="24"/>
      <c r="H8" s="29"/>
      <c r="I8" s="29"/>
      <c r="J8" s="36"/>
      <c r="K8" s="12"/>
    </row>
    <row r="9" spans="1:55" x14ac:dyDescent="0.25">
      <c r="C9" s="58"/>
      <c r="D9" s="55"/>
      <c r="E9" s="9"/>
      <c r="F9" s="9"/>
      <c r="G9" s="24"/>
      <c r="H9" s="29"/>
      <c r="I9" s="29"/>
      <c r="J9" s="36"/>
      <c r="K9" s="12"/>
    </row>
    <row r="10" spans="1:55" x14ac:dyDescent="0.25">
      <c r="C10" s="61" t="s">
        <v>1</v>
      </c>
      <c r="D10" s="55"/>
      <c r="E10" s="9"/>
      <c r="F10" s="9"/>
      <c r="G10" s="24"/>
      <c r="H10" s="29" t="s">
        <v>2</v>
      </c>
      <c r="I10" s="29" t="s">
        <v>2</v>
      </c>
      <c r="J10" s="36"/>
      <c r="K10" s="12"/>
    </row>
    <row r="11" spans="1:55" x14ac:dyDescent="0.25">
      <c r="C11" s="58"/>
      <c r="D11" s="55"/>
      <c r="E11" s="9"/>
      <c r="F11" s="9"/>
      <c r="G11" s="24"/>
      <c r="H11" s="29"/>
      <c r="I11" s="29"/>
      <c r="J11" s="36"/>
      <c r="K11" s="12"/>
    </row>
    <row r="12" spans="1:55" x14ac:dyDescent="0.25">
      <c r="C12" s="61" t="s">
        <v>3</v>
      </c>
      <c r="D12" s="55"/>
      <c r="E12" s="9"/>
      <c r="F12" s="9"/>
      <c r="G12" s="24"/>
      <c r="H12" s="29" t="s">
        <v>2</v>
      </c>
      <c r="I12" s="29" t="s">
        <v>2</v>
      </c>
      <c r="J12" s="36"/>
      <c r="K12" s="12"/>
    </row>
    <row r="13" spans="1:55" x14ac:dyDescent="0.25">
      <c r="C13" s="58"/>
      <c r="D13" s="55"/>
      <c r="E13" s="9"/>
      <c r="F13" s="9"/>
      <c r="G13" s="24"/>
      <c r="H13" s="29"/>
      <c r="I13" s="29"/>
      <c r="J13" s="36"/>
      <c r="K13" s="12"/>
    </row>
    <row r="14" spans="1:55" x14ac:dyDescent="0.25">
      <c r="C14" s="61" t="s">
        <v>4</v>
      </c>
      <c r="D14" s="55"/>
      <c r="E14" s="9"/>
      <c r="F14" s="9"/>
      <c r="G14" s="24"/>
      <c r="H14" s="29" t="s">
        <v>2</v>
      </c>
      <c r="I14" s="29" t="s">
        <v>2</v>
      </c>
      <c r="J14" s="36"/>
      <c r="K14" s="12"/>
    </row>
    <row r="15" spans="1:55" x14ac:dyDescent="0.25">
      <c r="C15" s="58"/>
      <c r="D15" s="55"/>
      <c r="E15" s="9"/>
      <c r="F15" s="9"/>
      <c r="G15" s="24"/>
      <c r="H15" s="29"/>
      <c r="I15" s="29"/>
      <c r="J15" s="36"/>
      <c r="K15" s="12"/>
    </row>
    <row r="16" spans="1:55" x14ac:dyDescent="0.25">
      <c r="C16" s="61" t="s">
        <v>5</v>
      </c>
      <c r="D16" s="55"/>
      <c r="E16" s="9"/>
      <c r="F16" s="9"/>
      <c r="G16" s="24"/>
      <c r="H16" s="29"/>
      <c r="I16" s="29"/>
      <c r="J16" s="36"/>
      <c r="K16" s="12"/>
    </row>
    <row r="17" spans="3:11" x14ac:dyDescent="0.25">
      <c r="C17" s="58"/>
      <c r="D17" s="55"/>
      <c r="E17" s="9"/>
      <c r="F17" s="9"/>
      <c r="G17" s="24"/>
      <c r="H17" s="29"/>
      <c r="I17" s="29"/>
      <c r="J17" s="36"/>
      <c r="K17" s="12"/>
    </row>
    <row r="18" spans="3:11" x14ac:dyDescent="0.25">
      <c r="C18" s="61" t="s">
        <v>6</v>
      </c>
      <c r="D18" s="55"/>
      <c r="E18" s="9"/>
      <c r="F18" s="9"/>
      <c r="G18" s="24"/>
      <c r="H18" s="29" t="s">
        <v>2</v>
      </c>
      <c r="I18" s="29" t="s">
        <v>2</v>
      </c>
      <c r="J18" s="36"/>
      <c r="K18" s="12"/>
    </row>
    <row r="19" spans="3:11" x14ac:dyDescent="0.25">
      <c r="C19" s="58"/>
      <c r="D19" s="55"/>
      <c r="E19" s="9"/>
      <c r="F19" s="9"/>
      <c r="G19" s="24"/>
      <c r="H19" s="29"/>
      <c r="I19" s="29"/>
      <c r="J19" s="36"/>
      <c r="K19" s="12"/>
    </row>
    <row r="20" spans="3:11" x14ac:dyDescent="0.25">
      <c r="C20" s="61" t="s">
        <v>7</v>
      </c>
      <c r="D20" s="55"/>
      <c r="E20" s="9"/>
      <c r="F20" s="9"/>
      <c r="G20" s="24"/>
      <c r="H20" s="29" t="s">
        <v>2</v>
      </c>
      <c r="I20" s="29" t="s">
        <v>2</v>
      </c>
      <c r="J20" s="36"/>
      <c r="K20" s="12"/>
    </row>
    <row r="21" spans="3:11" x14ac:dyDescent="0.25">
      <c r="C21" s="58"/>
      <c r="D21" s="55"/>
      <c r="E21" s="9"/>
      <c r="F21" s="9"/>
      <c r="G21" s="24"/>
      <c r="H21" s="29"/>
      <c r="I21" s="29"/>
      <c r="J21" s="36"/>
      <c r="K21" s="12"/>
    </row>
    <row r="22" spans="3:11" x14ac:dyDescent="0.25">
      <c r="C22" s="61" t="s">
        <v>8</v>
      </c>
      <c r="D22" s="55"/>
      <c r="E22" s="9"/>
      <c r="F22" s="9"/>
      <c r="G22" s="24"/>
      <c r="H22" s="29" t="s">
        <v>2</v>
      </c>
      <c r="I22" s="29" t="s">
        <v>2</v>
      </c>
      <c r="J22" s="36"/>
      <c r="K22" s="12"/>
    </row>
    <row r="23" spans="3:11" x14ac:dyDescent="0.25">
      <c r="C23" s="58"/>
      <c r="D23" s="55"/>
      <c r="E23" s="9"/>
      <c r="F23" s="9"/>
      <c r="G23" s="24"/>
      <c r="H23" s="29"/>
      <c r="I23" s="29"/>
      <c r="J23" s="36"/>
      <c r="K23" s="12"/>
    </row>
    <row r="24" spans="3:11" x14ac:dyDescent="0.25">
      <c r="C24" s="61" t="s">
        <v>9</v>
      </c>
      <c r="D24" s="55"/>
      <c r="E24" s="9"/>
      <c r="F24" s="9"/>
      <c r="G24" s="24"/>
      <c r="H24" s="29" t="s">
        <v>2</v>
      </c>
      <c r="I24" s="29" t="s">
        <v>2</v>
      </c>
      <c r="J24" s="36"/>
      <c r="K24" s="12"/>
    </row>
    <row r="25" spans="3:11" x14ac:dyDescent="0.25">
      <c r="C25" s="58"/>
      <c r="D25" s="55"/>
      <c r="E25" s="9"/>
      <c r="F25" s="9"/>
      <c r="G25" s="24"/>
      <c r="H25" s="29"/>
      <c r="I25" s="29"/>
      <c r="J25" s="36"/>
      <c r="K25" s="12"/>
    </row>
    <row r="26" spans="3:11" x14ac:dyDescent="0.25">
      <c r="C26" s="61" t="s">
        <v>10</v>
      </c>
      <c r="D26" s="55"/>
      <c r="E26" s="9"/>
      <c r="F26" s="9"/>
      <c r="G26" s="24"/>
      <c r="H26" s="29" t="s">
        <v>2</v>
      </c>
      <c r="I26" s="29" t="s">
        <v>2</v>
      </c>
      <c r="J26" s="36"/>
      <c r="K26" s="12"/>
    </row>
    <row r="27" spans="3:11" x14ac:dyDescent="0.25">
      <c r="C27" s="58"/>
      <c r="D27" s="55"/>
      <c r="E27" s="9"/>
      <c r="F27" s="9"/>
      <c r="G27" s="24"/>
      <c r="H27" s="29"/>
      <c r="I27" s="29"/>
      <c r="J27" s="36"/>
      <c r="K27" s="12"/>
    </row>
    <row r="28" spans="3:11" x14ac:dyDescent="0.25">
      <c r="C28" s="61" t="s">
        <v>11</v>
      </c>
      <c r="D28" s="55"/>
      <c r="E28" s="9"/>
      <c r="F28" s="9"/>
      <c r="G28" s="24"/>
      <c r="H28" s="29"/>
      <c r="I28" s="29"/>
      <c r="J28" s="36"/>
      <c r="K28" s="12"/>
    </row>
    <row r="29" spans="3:11" x14ac:dyDescent="0.25">
      <c r="C29" s="58"/>
      <c r="D29" s="55"/>
      <c r="E29" s="9"/>
      <c r="F29" s="9"/>
      <c r="G29" s="24"/>
      <c r="H29" s="29"/>
      <c r="I29" s="29"/>
      <c r="J29" s="36"/>
      <c r="K29" s="12"/>
    </row>
    <row r="30" spans="3:11" x14ac:dyDescent="0.25">
      <c r="C30" s="61" t="s">
        <v>13</v>
      </c>
      <c r="D30" s="55"/>
      <c r="E30" s="9"/>
      <c r="F30" s="9"/>
      <c r="G30" s="24"/>
      <c r="H30" s="29" t="s">
        <v>2</v>
      </c>
      <c r="I30" s="29" t="s">
        <v>2</v>
      </c>
      <c r="J30" s="36"/>
      <c r="K30" s="12"/>
    </row>
    <row r="31" spans="3:11" x14ac:dyDescent="0.25">
      <c r="C31" s="58"/>
      <c r="D31" s="55"/>
      <c r="E31" s="9"/>
      <c r="F31" s="9"/>
      <c r="G31" s="24"/>
      <c r="H31" s="29"/>
      <c r="I31" s="29"/>
      <c r="J31" s="36"/>
      <c r="K31" s="12"/>
    </row>
    <row r="32" spans="3:11" x14ac:dyDescent="0.25">
      <c r="C32" s="61" t="s">
        <v>14</v>
      </c>
      <c r="D32" s="55"/>
      <c r="E32" s="9"/>
      <c r="F32" s="9"/>
      <c r="G32" s="24"/>
      <c r="H32" s="29" t="s">
        <v>2</v>
      </c>
      <c r="I32" s="29" t="s">
        <v>2</v>
      </c>
      <c r="J32" s="36"/>
      <c r="K32" s="12"/>
    </row>
    <row r="33" spans="1:11" x14ac:dyDescent="0.25">
      <c r="C33" s="58"/>
      <c r="D33" s="55"/>
      <c r="E33" s="9"/>
      <c r="F33" s="9"/>
      <c r="G33" s="24"/>
      <c r="H33" s="29"/>
      <c r="I33" s="29"/>
      <c r="J33" s="36"/>
      <c r="K33" s="12"/>
    </row>
    <row r="34" spans="1:11" x14ac:dyDescent="0.25">
      <c r="C34" s="61" t="s">
        <v>15</v>
      </c>
      <c r="D34" s="55"/>
      <c r="E34" s="9"/>
      <c r="F34" s="9"/>
      <c r="G34" s="24"/>
      <c r="H34" s="29" t="s">
        <v>2</v>
      </c>
      <c r="I34" s="29" t="s">
        <v>2</v>
      </c>
      <c r="J34" s="36"/>
      <c r="K34" s="12"/>
    </row>
    <row r="35" spans="1:11" x14ac:dyDescent="0.25">
      <c r="C35" s="58"/>
      <c r="D35" s="55"/>
      <c r="E35" s="9"/>
      <c r="F35" s="9"/>
      <c r="G35" s="24"/>
      <c r="H35" s="29"/>
      <c r="I35" s="29"/>
      <c r="J35" s="36"/>
      <c r="K35" s="12"/>
    </row>
    <row r="36" spans="1:11" x14ac:dyDescent="0.25">
      <c r="C36" s="61" t="s">
        <v>16</v>
      </c>
      <c r="D36" s="55"/>
      <c r="E36" s="9"/>
      <c r="F36" s="9"/>
      <c r="G36" s="24"/>
      <c r="H36" s="29" t="s">
        <v>2</v>
      </c>
      <c r="I36" s="29" t="s">
        <v>2</v>
      </c>
      <c r="J36" s="36"/>
      <c r="K36" s="12"/>
    </row>
    <row r="37" spans="1:11" x14ac:dyDescent="0.25">
      <c r="C37" s="58"/>
      <c r="D37" s="55"/>
      <c r="E37" s="9"/>
      <c r="F37" s="9"/>
      <c r="G37" s="24"/>
      <c r="H37" s="29"/>
      <c r="I37" s="29"/>
      <c r="J37" s="36"/>
      <c r="K37" s="12"/>
    </row>
    <row r="38" spans="1:11" x14ac:dyDescent="0.25">
      <c r="A38" s="15"/>
      <c r="B38" s="33"/>
      <c r="C38" s="59" t="s">
        <v>17</v>
      </c>
      <c r="D38" s="55"/>
      <c r="E38" s="9"/>
      <c r="F38" s="9"/>
      <c r="G38" s="24"/>
      <c r="H38" s="29"/>
      <c r="I38" s="29"/>
      <c r="J38" s="36"/>
      <c r="K38" s="12"/>
    </row>
    <row r="39" spans="1:11" x14ac:dyDescent="0.25">
      <c r="A39" s="33"/>
      <c r="B39" s="33"/>
      <c r="C39" s="59" t="s">
        <v>18</v>
      </c>
      <c r="D39" s="55"/>
      <c r="E39" s="9"/>
      <c r="F39" s="9"/>
      <c r="G39" s="24"/>
      <c r="H39" s="29" t="s">
        <v>2</v>
      </c>
      <c r="I39" s="29" t="s">
        <v>2</v>
      </c>
      <c r="J39" s="36"/>
      <c r="K39" s="12"/>
    </row>
    <row r="40" spans="1:11" x14ac:dyDescent="0.25">
      <c r="A40" s="33"/>
      <c r="B40" s="33"/>
      <c r="C40" s="59"/>
      <c r="D40" s="55"/>
      <c r="E40" s="9"/>
      <c r="F40" s="9"/>
      <c r="G40" s="24"/>
      <c r="H40" s="29"/>
      <c r="I40" s="29"/>
      <c r="J40" s="36"/>
      <c r="K40" s="12"/>
    </row>
    <row r="41" spans="1:11" x14ac:dyDescent="0.25">
      <c r="C41" s="60" t="s">
        <v>19</v>
      </c>
      <c r="D41" s="55"/>
      <c r="E41" s="9"/>
      <c r="F41" s="9"/>
      <c r="G41" s="24"/>
      <c r="H41" s="29"/>
      <c r="I41" s="29"/>
      <c r="J41" s="36"/>
      <c r="K41" s="12"/>
    </row>
    <row r="42" spans="1:11" x14ac:dyDescent="0.25">
      <c r="B42" s="11" t="s">
        <v>495</v>
      </c>
      <c r="C42" s="58" t="s">
        <v>496</v>
      </c>
      <c r="D42" s="55" t="s">
        <v>497</v>
      </c>
      <c r="E42" s="9"/>
      <c r="F42" s="9" t="s">
        <v>498</v>
      </c>
      <c r="G42" s="24">
        <v>175</v>
      </c>
      <c r="H42" s="29">
        <v>8416.84</v>
      </c>
      <c r="I42" s="29">
        <v>99.2</v>
      </c>
      <c r="J42" s="36"/>
      <c r="K42" s="12"/>
    </row>
    <row r="43" spans="1:11" x14ac:dyDescent="0.25">
      <c r="C43" s="61" t="s">
        <v>208</v>
      </c>
      <c r="D43" s="55"/>
      <c r="E43" s="9"/>
      <c r="F43" s="9"/>
      <c r="G43" s="24"/>
      <c r="H43" s="30">
        <v>8416.84</v>
      </c>
      <c r="I43" s="30">
        <v>99.2</v>
      </c>
      <c r="J43" s="36"/>
      <c r="K43" s="12"/>
    </row>
    <row r="44" spans="1:11" x14ac:dyDescent="0.25">
      <c r="C44" s="58"/>
      <c r="D44" s="55"/>
      <c r="E44" s="9"/>
      <c r="F44" s="9"/>
      <c r="G44" s="24"/>
      <c r="H44" s="29"/>
      <c r="I44" s="29"/>
      <c r="J44" s="36"/>
      <c r="K44" s="12"/>
    </row>
    <row r="45" spans="1:11" x14ac:dyDescent="0.25">
      <c r="C45" s="61" t="s">
        <v>20</v>
      </c>
      <c r="D45" s="55"/>
      <c r="E45" s="9"/>
      <c r="F45" s="9"/>
      <c r="G45" s="24"/>
      <c r="H45" s="29" t="s">
        <v>2</v>
      </c>
      <c r="I45" s="29" t="s">
        <v>2</v>
      </c>
      <c r="J45" s="36"/>
      <c r="K45" s="12"/>
    </row>
    <row r="46" spans="1:11" x14ac:dyDescent="0.25">
      <c r="C46" s="58"/>
      <c r="D46" s="55"/>
      <c r="E46" s="9"/>
      <c r="F46" s="9"/>
      <c r="G46" s="24"/>
      <c r="H46" s="29"/>
      <c r="I46" s="29"/>
      <c r="J46" s="36"/>
      <c r="K46" s="12"/>
    </row>
    <row r="47" spans="1:11" x14ac:dyDescent="0.25">
      <c r="C47" s="61" t="s">
        <v>21</v>
      </c>
      <c r="D47" s="55"/>
      <c r="E47" s="9"/>
      <c r="F47" s="9"/>
      <c r="G47" s="24"/>
      <c r="H47" s="29" t="s">
        <v>2</v>
      </c>
      <c r="I47" s="29" t="s">
        <v>2</v>
      </c>
      <c r="J47" s="36"/>
      <c r="K47" s="12"/>
    </row>
    <row r="48" spans="1:11" x14ac:dyDescent="0.25">
      <c r="C48" s="58"/>
      <c r="D48" s="55"/>
      <c r="E48" s="9"/>
      <c r="F48" s="9"/>
      <c r="G48" s="24"/>
      <c r="H48" s="29"/>
      <c r="I48" s="29"/>
      <c r="J48" s="36"/>
      <c r="K48" s="12"/>
    </row>
    <row r="49" spans="1:11" x14ac:dyDescent="0.25">
      <c r="C49" s="60" t="s">
        <v>1028</v>
      </c>
      <c r="D49" s="55"/>
      <c r="E49" s="9"/>
      <c r="F49" s="9"/>
      <c r="G49" s="24"/>
      <c r="H49" s="29"/>
      <c r="I49" s="29"/>
      <c r="J49" s="36"/>
      <c r="K49" s="12"/>
    </row>
    <row r="50" spans="1:11" x14ac:dyDescent="0.25">
      <c r="B50" s="11" t="s">
        <v>209</v>
      </c>
      <c r="C50" s="58" t="s">
        <v>210</v>
      </c>
      <c r="D50" s="55"/>
      <c r="E50" s="9"/>
      <c r="F50" s="9"/>
      <c r="G50" s="24"/>
      <c r="H50" s="29">
        <v>59.13</v>
      </c>
      <c r="I50" s="29">
        <v>0.7</v>
      </c>
      <c r="J50" s="36"/>
      <c r="K50" s="12"/>
    </row>
    <row r="51" spans="1:11" x14ac:dyDescent="0.25">
      <c r="C51" s="61" t="s">
        <v>208</v>
      </c>
      <c r="D51" s="55"/>
      <c r="E51" s="9"/>
      <c r="F51" s="9"/>
      <c r="G51" s="24"/>
      <c r="H51" s="30">
        <v>59.13</v>
      </c>
      <c r="I51" s="30">
        <v>0.7</v>
      </c>
      <c r="J51" s="36"/>
      <c r="K51" s="12"/>
    </row>
    <row r="52" spans="1:11" x14ac:dyDescent="0.25">
      <c r="C52" s="58"/>
      <c r="D52" s="55"/>
      <c r="E52" s="9"/>
      <c r="F52" s="9"/>
      <c r="G52" s="24"/>
      <c r="H52" s="29"/>
      <c r="I52" s="29"/>
      <c r="J52" s="36"/>
      <c r="K52" s="12"/>
    </row>
    <row r="53" spans="1:11" x14ac:dyDescent="0.25">
      <c r="A53" s="15"/>
      <c r="B53" s="33"/>
      <c r="C53" s="59" t="s">
        <v>22</v>
      </c>
      <c r="D53" s="55"/>
      <c r="E53" s="9"/>
      <c r="F53" s="9"/>
      <c r="G53" s="24"/>
      <c r="H53" s="29"/>
      <c r="I53" s="29"/>
      <c r="J53" s="36"/>
      <c r="K53" s="12"/>
    </row>
    <row r="54" spans="1:11" x14ac:dyDescent="0.25">
      <c r="B54" s="11"/>
      <c r="C54" s="58" t="s">
        <v>211</v>
      </c>
      <c r="D54" s="55"/>
      <c r="E54" s="9"/>
      <c r="F54" s="9"/>
      <c r="G54" s="24"/>
      <c r="H54" s="29">
        <v>8.42</v>
      </c>
      <c r="I54" s="29">
        <v>0.1</v>
      </c>
      <c r="J54" s="36"/>
      <c r="K54" s="12"/>
    </row>
    <row r="55" spans="1:11" x14ac:dyDescent="0.25">
      <c r="C55" s="61" t="s">
        <v>208</v>
      </c>
      <c r="D55" s="55"/>
      <c r="E55" s="9"/>
      <c r="F55" s="9"/>
      <c r="G55" s="24"/>
      <c r="H55" s="30">
        <v>8.42</v>
      </c>
      <c r="I55" s="30">
        <v>0.1</v>
      </c>
      <c r="J55" s="36"/>
      <c r="K55" s="12"/>
    </row>
    <row r="56" spans="1:11" x14ac:dyDescent="0.25">
      <c r="C56" s="58"/>
      <c r="D56" s="55"/>
      <c r="E56" s="9"/>
      <c r="F56" s="9"/>
      <c r="G56" s="24"/>
      <c r="H56" s="29"/>
      <c r="I56" s="29"/>
      <c r="J56" s="36"/>
      <c r="K56" s="12"/>
    </row>
    <row r="57" spans="1:11" x14ac:dyDescent="0.25">
      <c r="C57" s="62" t="s">
        <v>212</v>
      </c>
      <c r="D57" s="56"/>
      <c r="E57" s="6"/>
      <c r="F57" s="7"/>
      <c r="G57" s="25"/>
      <c r="H57" s="31">
        <v>8484.39</v>
      </c>
      <c r="I57" s="31">
        <f>SUMIFS(I:I,C:C,"Total")</f>
        <v>100</v>
      </c>
      <c r="J57" s="37"/>
      <c r="K57" s="8"/>
    </row>
    <row r="60" spans="1:11" x14ac:dyDescent="0.25">
      <c r="C60" s="1" t="s">
        <v>213</v>
      </c>
    </row>
    <row r="61" spans="1:11" x14ac:dyDescent="0.25">
      <c r="C61" s="2" t="s">
        <v>214</v>
      </c>
    </row>
    <row r="62" spans="1:11" x14ac:dyDescent="0.25">
      <c r="C62" s="2" t="s">
        <v>215</v>
      </c>
    </row>
    <row r="63" spans="1:11" x14ac:dyDescent="0.25">
      <c r="C63" s="2" t="s">
        <v>216</v>
      </c>
    </row>
    <row r="64" spans="1:11" x14ac:dyDescent="0.25">
      <c r="C64" s="2" t="s">
        <v>1029</v>
      </c>
    </row>
    <row r="66" spans="3:8" ht="16.5" x14ac:dyDescent="0.3">
      <c r="C66" s="92" t="s">
        <v>494</v>
      </c>
      <c r="D66" s="92"/>
      <c r="E66" s="92"/>
      <c r="G66" s="93" t="s">
        <v>981</v>
      </c>
      <c r="H66" s="94"/>
    </row>
    <row r="67" spans="3:8" x14ac:dyDescent="0.25">
      <c r="C67" s="95" t="s">
        <v>1023</v>
      </c>
      <c r="D67" s="95"/>
      <c r="E67" s="95"/>
      <c r="G67" s="96"/>
      <c r="H67" s="97"/>
    </row>
    <row r="68" spans="3:8" x14ac:dyDescent="0.25">
      <c r="C68" s="112" t="s">
        <v>1042</v>
      </c>
      <c r="D68" s="102"/>
      <c r="E68" s="103"/>
      <c r="G68" s="98"/>
      <c r="H68" s="99"/>
    </row>
    <row r="69" spans="3:8" x14ac:dyDescent="0.25">
      <c r="C69" s="113"/>
      <c r="D69" s="104"/>
      <c r="E69" s="105"/>
      <c r="G69" s="98"/>
      <c r="H69" s="99"/>
    </row>
    <row r="70" spans="3:8" x14ac:dyDescent="0.25">
      <c r="C70" s="113"/>
      <c r="D70" s="104"/>
      <c r="E70" s="105"/>
      <c r="G70" s="98"/>
      <c r="H70" s="99"/>
    </row>
    <row r="71" spans="3:8" x14ac:dyDescent="0.25">
      <c r="C71" s="113"/>
      <c r="D71" s="104"/>
      <c r="E71" s="105"/>
      <c r="G71" s="98"/>
      <c r="H71" s="99"/>
    </row>
    <row r="72" spans="3:8" ht="62.25" customHeight="1" x14ac:dyDescent="0.25">
      <c r="C72" s="113"/>
      <c r="D72" s="106"/>
      <c r="E72" s="107"/>
      <c r="G72" s="98"/>
      <c r="H72" s="99"/>
    </row>
    <row r="73" spans="3:8" ht="30.75" customHeight="1" x14ac:dyDescent="0.25">
      <c r="C73" s="47"/>
      <c r="D73" s="110" t="s">
        <v>1039</v>
      </c>
      <c r="E73" s="110"/>
      <c r="G73" s="98"/>
      <c r="H73" s="99"/>
    </row>
    <row r="74" spans="3:8" x14ac:dyDescent="0.25">
      <c r="C74" s="111" t="s">
        <v>1027</v>
      </c>
      <c r="D74" s="111"/>
      <c r="E74" s="111"/>
      <c r="G74" s="100"/>
      <c r="H74" s="101"/>
    </row>
  </sheetData>
  <mergeCells count="8">
    <mergeCell ref="C66:E66"/>
    <mergeCell ref="G66:H66"/>
    <mergeCell ref="C67:E67"/>
    <mergeCell ref="G67:H74"/>
    <mergeCell ref="C68:C72"/>
    <mergeCell ref="D68:E72"/>
    <mergeCell ref="D73:E73"/>
    <mergeCell ref="C74:E74"/>
  </mergeCells>
  <hyperlinks>
    <hyperlink ref="J2" location="'Index'!A1" display="'Index'!A1"/>
  </hyperlinks>
  <pageMargins left="0.7" right="0.7" top="0.75" bottom="0.75" header="0.3" footer="0.3"/>
  <pageSetup orientation="portrait" horizontalDpi="4294967293"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D83"/>
  <sheetViews>
    <sheetView showGridLines="0" zoomScale="90" zoomScaleNormal="90" workbookViewId="0">
      <pane ySplit="6" topLeftCell="A73" activePane="bottomLeft" state="frozen"/>
      <selection pane="bottomLeft" activeCell="C58" sqref="C58"/>
    </sheetView>
  </sheetViews>
  <sheetFormatPr defaultColWidth="13.85546875" defaultRowHeight="13.5" x14ac:dyDescent="0.25"/>
  <cols>
    <col min="1" max="1" width="2.5703125" style="2" customWidth="1"/>
    <col min="2" max="2" width="5.85546875" style="2" hidden="1" customWidth="1"/>
    <col min="3" max="3" width="58.140625" style="2" customWidth="1"/>
    <col min="4" max="4" width="19.5703125" style="2" customWidth="1"/>
    <col min="5" max="6" width="23.7109375" style="2" customWidth="1"/>
    <col min="7" max="7" width="19.5703125" style="21" customWidth="1"/>
    <col min="8" max="8" width="28.28515625" style="18" customWidth="1"/>
    <col min="9" max="11" width="19.5703125" style="18" customWidth="1"/>
    <col min="12" max="12" width="19.5703125" style="3" customWidth="1"/>
    <col min="13" max="13" width="9" style="3" bestFit="1" customWidth="1"/>
    <col min="14" max="14" width="9.140625" style="3" bestFit="1" customWidth="1"/>
    <col min="15" max="15" width="7.42578125" style="2" bestFit="1" customWidth="1"/>
    <col min="16" max="16" width="6.7109375" style="2" bestFit="1" customWidth="1"/>
    <col min="17" max="17" width="9.85546875" style="2" bestFit="1" customWidth="1"/>
    <col min="18" max="18" width="21.140625" style="2" bestFit="1" customWidth="1"/>
    <col min="19" max="19" width="16.42578125" style="2" bestFit="1" customWidth="1"/>
    <col min="20" max="20" width="7.28515625" style="2" bestFit="1" customWidth="1"/>
    <col min="21" max="21" width="9.28515625" style="2" bestFit="1" customWidth="1"/>
    <col min="22" max="22" width="17.85546875" style="2" bestFit="1" customWidth="1"/>
    <col min="23" max="23" width="6.7109375" style="2" bestFit="1" customWidth="1"/>
    <col min="24" max="24" width="19.140625" style="2" bestFit="1" customWidth="1"/>
    <col min="25" max="25" width="25.140625" style="2" bestFit="1" customWidth="1"/>
    <col min="26" max="26" width="21.42578125" style="2" bestFit="1" customWidth="1"/>
    <col min="27" max="27" width="19.7109375" style="2" bestFit="1" customWidth="1"/>
    <col min="28" max="28" width="14" style="2" bestFit="1" customWidth="1"/>
    <col min="29" max="29" width="13.140625" style="2" bestFit="1" customWidth="1"/>
    <col min="30" max="30" width="9.28515625" style="2" bestFit="1" customWidth="1"/>
    <col min="31" max="31" width="13.140625" style="2" bestFit="1" customWidth="1"/>
    <col min="32" max="32" width="7.42578125" style="2" bestFit="1" customWidth="1"/>
    <col min="33" max="33" width="19.42578125" style="2" bestFit="1" customWidth="1"/>
    <col min="34" max="34" width="20.85546875" style="2" bestFit="1" customWidth="1"/>
    <col min="35" max="35" width="19" style="2" bestFit="1" customWidth="1"/>
    <col min="36" max="36" width="25.85546875" style="2" bestFit="1" customWidth="1"/>
    <col min="37" max="37" width="14.5703125" style="3" bestFit="1" customWidth="1"/>
    <col min="38" max="38" width="14.42578125" style="2" bestFit="1" customWidth="1"/>
    <col min="39" max="39" width="27.28515625" style="2" bestFit="1" customWidth="1"/>
    <col min="40" max="40" width="11.5703125" style="2" bestFit="1" customWidth="1"/>
    <col min="41" max="41" width="6.28515625" style="2" bestFit="1" customWidth="1"/>
    <col min="42" max="42" width="7" style="2" bestFit="1" customWidth="1"/>
    <col min="43" max="43" width="23.85546875" style="2" bestFit="1" customWidth="1"/>
    <col min="44" max="44" width="12.85546875" style="2" bestFit="1" customWidth="1"/>
    <col min="45" max="45" width="11.28515625" style="2" bestFit="1" customWidth="1"/>
    <col min="46" max="46" width="15.28515625" style="2" bestFit="1" customWidth="1"/>
    <col min="47" max="47" width="21.140625" style="2" bestFit="1" customWidth="1"/>
    <col min="48" max="48" width="23.85546875" style="2" bestFit="1" customWidth="1"/>
    <col min="49" max="49" width="14.42578125" style="2" bestFit="1" customWidth="1"/>
    <col min="50" max="50" width="11.140625" style="3" bestFit="1" customWidth="1"/>
    <col min="51" max="51" width="15" style="2" bestFit="1" customWidth="1"/>
    <col min="52" max="52" width="11.7109375" style="3" bestFit="1" customWidth="1"/>
    <col min="53" max="53" width="23.5703125" style="2" bestFit="1" customWidth="1"/>
    <col min="54" max="54" width="22.140625" style="2" bestFit="1" customWidth="1"/>
    <col min="55" max="55" width="21" style="2" bestFit="1" customWidth="1"/>
    <col min="56" max="56" width="15.7109375" style="3" bestFit="1" customWidth="1"/>
    <col min="57" max="57" width="10.42578125" style="2" bestFit="1" customWidth="1"/>
    <col min="58" max="58" width="13.7109375" style="2" bestFit="1" customWidth="1"/>
    <col min="59" max="59" width="18" style="2" bestFit="1" customWidth="1"/>
    <col min="60" max="60" width="19.7109375" style="2" bestFit="1" customWidth="1"/>
    <col min="61" max="61" width="13.85546875" style="2" bestFit="1" customWidth="1"/>
    <col min="62" max="62" width="15.7109375" style="2" bestFit="1" customWidth="1"/>
    <col min="63" max="63" width="28.5703125" style="2" bestFit="1" customWidth="1"/>
    <col min="64" max="64" width="20.28515625" style="2" bestFit="1" customWidth="1"/>
    <col min="65" max="65" width="16" style="2" bestFit="1" customWidth="1"/>
    <col min="66" max="66" width="13.7109375" style="2" bestFit="1" customWidth="1"/>
    <col min="67" max="67" width="28.140625" style="2" bestFit="1" customWidth="1"/>
    <col min="68" max="68" width="15.85546875" style="2" bestFit="1" customWidth="1"/>
    <col min="69" max="69" width="26.28515625" style="2" bestFit="1" customWidth="1"/>
    <col min="70" max="70" width="13.140625" style="2" bestFit="1" customWidth="1"/>
    <col min="71" max="71" width="15" style="2" bestFit="1" customWidth="1"/>
    <col min="72" max="72" width="9" style="2" bestFit="1" customWidth="1"/>
    <col min="73" max="73" width="18" style="2" bestFit="1" customWidth="1"/>
    <col min="74" max="74" width="14.28515625" style="2" bestFit="1" customWidth="1"/>
    <col min="75" max="75" width="15.7109375" style="2" bestFit="1" customWidth="1"/>
    <col min="76" max="76" width="18.7109375" style="2" bestFit="1" customWidth="1"/>
    <col min="77" max="77" width="16.140625" style="2" bestFit="1" customWidth="1"/>
    <col min="78" max="78" width="23.5703125" style="2" bestFit="1" customWidth="1"/>
    <col min="79" max="79" width="23.85546875" style="2" bestFit="1" customWidth="1"/>
    <col min="80" max="80" width="22.85546875" style="2" bestFit="1" customWidth="1"/>
    <col min="81" max="81" width="11.7109375" style="2" bestFit="1" customWidth="1"/>
    <col min="82" max="82" width="11.85546875" style="2" bestFit="1" customWidth="1"/>
    <col min="83" max="83" width="15.140625" style="2" bestFit="1" customWidth="1"/>
    <col min="84" max="84" width="15.28515625" style="2" bestFit="1" customWidth="1"/>
    <col min="85" max="85" width="19.5703125" style="2" bestFit="1" customWidth="1"/>
    <col min="86" max="86" width="21.5703125" style="2" bestFit="1" customWidth="1"/>
    <col min="87" max="87" width="18.85546875" style="2" bestFit="1" customWidth="1"/>
    <col min="88" max="88" width="8.7109375" style="2" bestFit="1" customWidth="1"/>
    <col min="89" max="89" width="8.85546875" style="2" bestFit="1" customWidth="1"/>
    <col min="90" max="90" width="13.140625" style="2" bestFit="1" customWidth="1"/>
    <col min="91" max="91" width="9.5703125" style="2" bestFit="1" customWidth="1"/>
    <col min="92" max="92" width="9.7109375" style="2" bestFit="1" customWidth="1"/>
    <col min="93" max="93" width="14" style="2" bestFit="1" customWidth="1"/>
    <col min="94" max="94" width="17" style="2" bestFit="1" customWidth="1"/>
    <col min="95" max="95" width="17.28515625" style="2" bestFit="1" customWidth="1"/>
    <col min="96" max="96" width="21.5703125" style="2" bestFit="1" customWidth="1"/>
    <col min="97" max="97" width="17.7109375" style="2" bestFit="1" customWidth="1"/>
    <col min="98" max="98" width="14.5703125" style="2" bestFit="1" customWidth="1"/>
    <col min="99" max="99" width="15.7109375" style="2" bestFit="1" customWidth="1"/>
    <col min="100" max="100" width="19.140625" style="2" bestFit="1" customWidth="1"/>
    <col min="101" max="101" width="12.42578125" style="2" bestFit="1" customWidth="1"/>
    <col min="102" max="103" width="14.85546875" style="2" bestFit="1" customWidth="1"/>
    <col min="104" max="104" width="14.42578125" style="2" bestFit="1" customWidth="1"/>
    <col min="105" max="105" width="23.140625" style="2" bestFit="1" customWidth="1"/>
    <col min="106" max="106" width="26" style="2" bestFit="1" customWidth="1"/>
    <col min="107" max="107" width="19.42578125" style="2" bestFit="1" customWidth="1"/>
    <col min="108" max="108" width="21.5703125" style="2" bestFit="1" customWidth="1"/>
    <col min="109" max="109" width="25.85546875" style="2" bestFit="1" customWidth="1"/>
    <col min="110" max="110" width="18.5703125" style="2" bestFit="1" customWidth="1"/>
    <col min="111" max="111" width="16.28515625" style="2" bestFit="1" customWidth="1"/>
    <col min="112" max="112" width="15.42578125" style="2" bestFit="1" customWidth="1"/>
    <col min="113" max="113" width="17.28515625" style="2" bestFit="1" customWidth="1"/>
    <col min="114" max="114" width="17.42578125" style="2" bestFit="1" customWidth="1"/>
    <col min="115" max="115" width="21.7109375" style="2" bestFit="1" customWidth="1"/>
    <col min="116" max="116" width="17.28515625" style="2" bestFit="1" customWidth="1"/>
    <col min="117" max="117" width="17.42578125" style="2" bestFit="1" customWidth="1"/>
    <col min="118" max="118" width="21.7109375" style="2" bestFit="1" customWidth="1"/>
    <col min="119" max="119" width="13.42578125" style="2" bestFit="1" customWidth="1"/>
    <col min="120" max="217" width="12" style="2" customWidth="1"/>
    <col min="218" max="218" width="17.140625" style="2" customWidth="1"/>
    <col min="219" max="16384" width="13.85546875" style="2"/>
  </cols>
  <sheetData>
    <row r="1" spans="1:56" x14ac:dyDescent="0.25">
      <c r="A1" s="11"/>
      <c r="C1" s="11"/>
      <c r="D1" s="11"/>
      <c r="E1" s="11"/>
      <c r="F1" s="11"/>
      <c r="G1" s="20"/>
      <c r="H1" s="17"/>
      <c r="I1" s="17"/>
      <c r="J1" s="17"/>
      <c r="K1" s="17"/>
      <c r="L1" s="16"/>
      <c r="M1" s="16"/>
      <c r="N1" s="16"/>
      <c r="AK1" s="16"/>
      <c r="AX1" s="16"/>
      <c r="AZ1" s="16"/>
      <c r="BD1" s="16"/>
    </row>
    <row r="2" spans="1:56" ht="19.5" x14ac:dyDescent="0.35">
      <c r="C2" s="10" t="s">
        <v>23</v>
      </c>
      <c r="D2" s="11" t="s">
        <v>499</v>
      </c>
      <c r="J2" s="39" t="s">
        <v>994</v>
      </c>
      <c r="K2" s="39"/>
    </row>
    <row r="3" spans="1:56" ht="16.5" x14ac:dyDescent="0.3">
      <c r="C3" s="1" t="s">
        <v>25</v>
      </c>
      <c r="D3" s="26" t="s">
        <v>500</v>
      </c>
    </row>
    <row r="4" spans="1:56" ht="15.75" x14ac:dyDescent="0.3">
      <c r="C4" s="1" t="s">
        <v>27</v>
      </c>
      <c r="D4" s="27">
        <v>44561</v>
      </c>
    </row>
    <row r="5" spans="1:56" ht="15.75" x14ac:dyDescent="0.3">
      <c r="C5" s="1" t="s">
        <v>28</v>
      </c>
      <c r="D5" s="38" t="s">
        <v>982</v>
      </c>
    </row>
    <row r="6" spans="1:56" ht="27" x14ac:dyDescent="0.25">
      <c r="C6" s="57" t="s">
        <v>29</v>
      </c>
      <c r="D6" s="53" t="s">
        <v>30</v>
      </c>
      <c r="E6" s="13" t="s">
        <v>31</v>
      </c>
      <c r="F6" s="13" t="s">
        <v>32</v>
      </c>
      <c r="G6" s="22" t="s">
        <v>33</v>
      </c>
      <c r="H6" s="19" t="s">
        <v>34</v>
      </c>
      <c r="I6" s="19" t="s">
        <v>35</v>
      </c>
      <c r="J6" s="34" t="s">
        <v>36</v>
      </c>
      <c r="K6" s="34" t="s">
        <v>1015</v>
      </c>
      <c r="L6" s="14" t="s">
        <v>37</v>
      </c>
    </row>
    <row r="7" spans="1:56" x14ac:dyDescent="0.25">
      <c r="C7" s="58"/>
      <c r="D7" s="54"/>
      <c r="E7" s="4"/>
      <c r="F7" s="4"/>
      <c r="G7" s="23"/>
      <c r="H7" s="28"/>
      <c r="I7" s="28"/>
      <c r="J7" s="35"/>
      <c r="K7" s="64"/>
      <c r="L7" s="5"/>
    </row>
    <row r="8" spans="1:56" x14ac:dyDescent="0.25">
      <c r="C8" s="61" t="s">
        <v>0</v>
      </c>
      <c r="D8" s="55"/>
      <c r="E8" s="9"/>
      <c r="F8" s="9"/>
      <c r="G8" s="24"/>
      <c r="H8" s="29"/>
      <c r="I8" s="29"/>
      <c r="J8" s="36"/>
      <c r="K8" s="65"/>
      <c r="L8" s="12"/>
    </row>
    <row r="9" spans="1:56" x14ac:dyDescent="0.25">
      <c r="C9" s="58"/>
      <c r="D9" s="55"/>
      <c r="E9" s="9"/>
      <c r="F9" s="9"/>
      <c r="G9" s="24"/>
      <c r="H9" s="29"/>
      <c r="I9" s="29"/>
      <c r="J9" s="36"/>
      <c r="K9" s="65"/>
      <c r="L9" s="12"/>
    </row>
    <row r="10" spans="1:56" x14ac:dyDescent="0.25">
      <c r="C10" s="61" t="s">
        <v>1</v>
      </c>
      <c r="D10" s="55"/>
      <c r="E10" s="9"/>
      <c r="F10" s="9"/>
      <c r="G10" s="24"/>
      <c r="H10" s="29" t="s">
        <v>2</v>
      </c>
      <c r="I10" s="29" t="s">
        <v>2</v>
      </c>
      <c r="J10" s="36"/>
      <c r="K10" s="65"/>
      <c r="L10" s="12"/>
    </row>
    <row r="11" spans="1:56" x14ac:dyDescent="0.25">
      <c r="C11" s="58"/>
      <c r="D11" s="55"/>
      <c r="E11" s="9"/>
      <c r="F11" s="9"/>
      <c r="G11" s="24"/>
      <c r="H11" s="29"/>
      <c r="I11" s="29"/>
      <c r="J11" s="36"/>
      <c r="K11" s="65"/>
      <c r="L11" s="12"/>
    </row>
    <row r="12" spans="1:56" x14ac:dyDescent="0.25">
      <c r="C12" s="61" t="s">
        <v>3</v>
      </c>
      <c r="D12" s="55"/>
      <c r="E12" s="9"/>
      <c r="F12" s="9"/>
      <c r="G12" s="24"/>
      <c r="H12" s="29" t="s">
        <v>2</v>
      </c>
      <c r="I12" s="29" t="s">
        <v>2</v>
      </c>
      <c r="J12" s="36"/>
      <c r="K12" s="65"/>
      <c r="L12" s="12"/>
    </row>
    <row r="13" spans="1:56" x14ac:dyDescent="0.25">
      <c r="C13" s="58"/>
      <c r="D13" s="55"/>
      <c r="E13" s="9"/>
      <c r="F13" s="9"/>
      <c r="G13" s="24"/>
      <c r="H13" s="29"/>
      <c r="I13" s="29"/>
      <c r="J13" s="36"/>
      <c r="K13" s="65"/>
      <c r="L13" s="12"/>
    </row>
    <row r="14" spans="1:56" x14ac:dyDescent="0.25">
      <c r="C14" s="61" t="s">
        <v>4</v>
      </c>
      <c r="D14" s="55"/>
      <c r="E14" s="9"/>
      <c r="F14" s="9"/>
      <c r="G14" s="24"/>
      <c r="H14" s="29" t="s">
        <v>2</v>
      </c>
      <c r="I14" s="29" t="s">
        <v>2</v>
      </c>
      <c r="J14" s="36"/>
      <c r="K14" s="65"/>
      <c r="L14" s="12"/>
    </row>
    <row r="15" spans="1:56" x14ac:dyDescent="0.25">
      <c r="C15" s="58"/>
      <c r="D15" s="55"/>
      <c r="E15" s="9"/>
      <c r="F15" s="9"/>
      <c r="G15" s="24"/>
      <c r="H15" s="29"/>
      <c r="I15" s="29"/>
      <c r="J15" s="36"/>
      <c r="K15" s="65"/>
      <c r="L15" s="12"/>
    </row>
    <row r="16" spans="1:56" x14ac:dyDescent="0.25">
      <c r="A16" s="15"/>
      <c r="B16" s="33"/>
      <c r="C16" s="59" t="s">
        <v>5</v>
      </c>
      <c r="D16" s="55"/>
      <c r="E16" s="9"/>
      <c r="F16" s="9"/>
      <c r="G16" s="24"/>
      <c r="H16" s="29"/>
      <c r="I16" s="29"/>
      <c r="J16" s="36"/>
      <c r="K16" s="65"/>
      <c r="L16" s="12"/>
    </row>
    <row r="17" spans="2:12" x14ac:dyDescent="0.25">
      <c r="C17" s="60" t="s">
        <v>6</v>
      </c>
      <c r="D17" s="55"/>
      <c r="E17" s="9"/>
      <c r="F17" s="9"/>
      <c r="G17" s="24"/>
      <c r="H17" s="29"/>
      <c r="I17" s="29"/>
      <c r="J17" s="36"/>
      <c r="K17" s="65"/>
      <c r="L17" s="12"/>
    </row>
    <row r="18" spans="2:12" x14ac:dyDescent="0.25">
      <c r="B18" s="11" t="s">
        <v>263</v>
      </c>
      <c r="C18" s="58" t="s">
        <v>264</v>
      </c>
      <c r="D18" s="55" t="s">
        <v>265</v>
      </c>
      <c r="E18" s="9" t="s">
        <v>262</v>
      </c>
      <c r="F18" s="9" t="s">
        <v>41</v>
      </c>
      <c r="G18" s="24">
        <v>180000</v>
      </c>
      <c r="H18" s="29">
        <v>178.47</v>
      </c>
      <c r="I18" s="29">
        <v>5.84</v>
      </c>
      <c r="J18" s="36">
        <v>6.04</v>
      </c>
      <c r="K18" s="65"/>
      <c r="L18" s="12" t="s">
        <v>222</v>
      </c>
    </row>
    <row r="19" spans="2:12" x14ac:dyDescent="0.25">
      <c r="B19" s="11" t="s">
        <v>259</v>
      </c>
      <c r="C19" s="58" t="s">
        <v>260</v>
      </c>
      <c r="D19" s="55" t="s">
        <v>261</v>
      </c>
      <c r="E19" s="9" t="s">
        <v>262</v>
      </c>
      <c r="F19" s="9" t="s">
        <v>56</v>
      </c>
      <c r="G19" s="24">
        <v>170000</v>
      </c>
      <c r="H19" s="29">
        <v>169.03</v>
      </c>
      <c r="I19" s="29">
        <v>5.53</v>
      </c>
      <c r="J19" s="36">
        <v>6.0149999999999997</v>
      </c>
      <c r="K19" s="65"/>
      <c r="L19" s="12" t="s">
        <v>222</v>
      </c>
    </row>
    <row r="20" spans="2:12" x14ac:dyDescent="0.25">
      <c r="B20" s="11" t="s">
        <v>485</v>
      </c>
      <c r="C20" s="58" t="s">
        <v>156</v>
      </c>
      <c r="D20" s="55" t="s">
        <v>486</v>
      </c>
      <c r="E20" s="9" t="s">
        <v>262</v>
      </c>
      <c r="F20" s="9" t="s">
        <v>135</v>
      </c>
      <c r="G20" s="24">
        <v>170000</v>
      </c>
      <c r="H20" s="29">
        <v>168.66</v>
      </c>
      <c r="I20" s="29">
        <v>5.52</v>
      </c>
      <c r="J20" s="36">
        <v>5.68</v>
      </c>
      <c r="K20" s="65"/>
      <c r="L20" s="12" t="s">
        <v>222</v>
      </c>
    </row>
    <row r="21" spans="2:12" x14ac:dyDescent="0.25">
      <c r="B21" s="11" t="s">
        <v>251</v>
      </c>
      <c r="C21" s="58" t="s">
        <v>252</v>
      </c>
      <c r="D21" s="55" t="s">
        <v>253</v>
      </c>
      <c r="E21" s="9" t="s">
        <v>254</v>
      </c>
      <c r="F21" s="9" t="s">
        <v>49</v>
      </c>
      <c r="G21" s="24">
        <v>150000</v>
      </c>
      <c r="H21" s="29">
        <v>151.41999999999999</v>
      </c>
      <c r="I21" s="29">
        <v>4.96</v>
      </c>
      <c r="J21" s="36">
        <v>9.0550999999999995</v>
      </c>
      <c r="K21" s="65">
        <v>4.8555675208500002</v>
      </c>
      <c r="L21" s="12" t="s">
        <v>222</v>
      </c>
    </row>
    <row r="22" spans="2:12" x14ac:dyDescent="0.25">
      <c r="B22" s="11" t="s">
        <v>470</v>
      </c>
      <c r="C22" s="58" t="s">
        <v>471</v>
      </c>
      <c r="D22" s="55" t="s">
        <v>472</v>
      </c>
      <c r="E22" s="9" t="s">
        <v>473</v>
      </c>
      <c r="F22" s="9" t="s">
        <v>49</v>
      </c>
      <c r="G22" s="24">
        <v>100000</v>
      </c>
      <c r="H22" s="29">
        <v>101.51</v>
      </c>
      <c r="I22" s="29">
        <v>3.32</v>
      </c>
      <c r="J22" s="36">
        <v>8.4158000000000008</v>
      </c>
      <c r="K22" s="65">
        <v>5.8859406661499998</v>
      </c>
      <c r="L22" s="12" t="s">
        <v>222</v>
      </c>
    </row>
    <row r="23" spans="2:12" x14ac:dyDescent="0.25">
      <c r="B23" s="11" t="s">
        <v>276</v>
      </c>
      <c r="C23" s="58" t="s">
        <v>277</v>
      </c>
      <c r="D23" s="55" t="s">
        <v>278</v>
      </c>
      <c r="E23" s="9" t="s">
        <v>271</v>
      </c>
      <c r="F23" s="9" t="s">
        <v>56</v>
      </c>
      <c r="G23" s="24">
        <v>26430</v>
      </c>
      <c r="H23" s="29">
        <v>22.12</v>
      </c>
      <c r="I23" s="29">
        <v>0.72</v>
      </c>
      <c r="J23" s="36">
        <v>10.816700000000001</v>
      </c>
      <c r="K23" s="65"/>
      <c r="L23" s="12"/>
    </row>
    <row r="24" spans="2:12" x14ac:dyDescent="0.25">
      <c r="C24" s="61" t="s">
        <v>208</v>
      </c>
      <c r="D24" s="55"/>
      <c r="E24" s="9"/>
      <c r="F24" s="9"/>
      <c r="G24" s="24"/>
      <c r="H24" s="30">
        <v>791.21</v>
      </c>
      <c r="I24" s="30">
        <v>25.89</v>
      </c>
      <c r="J24" s="36"/>
      <c r="K24" s="65"/>
      <c r="L24" s="12"/>
    </row>
    <row r="25" spans="2:12" x14ac:dyDescent="0.25">
      <c r="C25" s="58"/>
      <c r="D25" s="55"/>
      <c r="E25" s="9"/>
      <c r="F25" s="9"/>
      <c r="G25" s="24"/>
      <c r="H25" s="29"/>
      <c r="I25" s="29"/>
      <c r="J25" s="36"/>
      <c r="K25" s="65"/>
      <c r="L25" s="12"/>
    </row>
    <row r="26" spans="2:12" x14ac:dyDescent="0.25">
      <c r="C26" s="61" t="s">
        <v>7</v>
      </c>
      <c r="D26" s="55"/>
      <c r="E26" s="9"/>
      <c r="F26" s="9"/>
      <c r="G26" s="24"/>
      <c r="H26" s="29" t="s">
        <v>2</v>
      </c>
      <c r="I26" s="29" t="s">
        <v>2</v>
      </c>
      <c r="J26" s="36"/>
      <c r="K26" s="65"/>
      <c r="L26" s="12"/>
    </row>
    <row r="27" spans="2:12" x14ac:dyDescent="0.25">
      <c r="C27" s="58"/>
      <c r="D27" s="55"/>
      <c r="E27" s="9"/>
      <c r="F27" s="9"/>
      <c r="G27" s="24"/>
      <c r="H27" s="29"/>
      <c r="I27" s="29"/>
      <c r="J27" s="36"/>
      <c r="K27" s="65"/>
      <c r="L27" s="12"/>
    </row>
    <row r="28" spans="2:12" x14ac:dyDescent="0.25">
      <c r="C28" s="61" t="s">
        <v>8</v>
      </c>
      <c r="D28" s="55"/>
      <c r="E28" s="9"/>
      <c r="F28" s="9"/>
      <c r="G28" s="24"/>
      <c r="H28" s="29" t="s">
        <v>2</v>
      </c>
      <c r="I28" s="29" t="s">
        <v>2</v>
      </c>
      <c r="J28" s="36"/>
      <c r="K28" s="65"/>
      <c r="L28" s="12"/>
    </row>
    <row r="29" spans="2:12" x14ac:dyDescent="0.25">
      <c r="C29" s="58"/>
      <c r="D29" s="55"/>
      <c r="E29" s="9"/>
      <c r="F29" s="9"/>
      <c r="G29" s="24"/>
      <c r="H29" s="29"/>
      <c r="I29" s="29"/>
      <c r="J29" s="36"/>
      <c r="K29" s="65"/>
      <c r="L29" s="12"/>
    </row>
    <row r="30" spans="2:12" x14ac:dyDescent="0.25">
      <c r="C30" s="60" t="s">
        <v>9</v>
      </c>
      <c r="D30" s="55"/>
      <c r="E30" s="9"/>
      <c r="F30" s="9"/>
      <c r="G30" s="24"/>
      <c r="H30" s="29"/>
      <c r="I30" s="29"/>
      <c r="J30" s="36"/>
      <c r="K30" s="65"/>
      <c r="L30" s="12"/>
    </row>
    <row r="31" spans="2:12" x14ac:dyDescent="0.25">
      <c r="B31" s="11" t="s">
        <v>501</v>
      </c>
      <c r="C31" s="58" t="s">
        <v>502</v>
      </c>
      <c r="D31" s="55" t="s">
        <v>503</v>
      </c>
      <c r="E31" s="9" t="s">
        <v>244</v>
      </c>
      <c r="F31" s="9"/>
      <c r="G31" s="24">
        <v>1050000</v>
      </c>
      <c r="H31" s="29">
        <v>1023.68</v>
      </c>
      <c r="I31" s="29">
        <v>33.520000000000003</v>
      </c>
      <c r="J31" s="36">
        <v>6.4560000000000004</v>
      </c>
      <c r="K31" s="65"/>
      <c r="L31" s="12"/>
    </row>
    <row r="32" spans="2:12" x14ac:dyDescent="0.25">
      <c r="B32" s="11" t="s">
        <v>487</v>
      </c>
      <c r="C32" s="58" t="s">
        <v>488</v>
      </c>
      <c r="D32" s="55" t="s">
        <v>489</v>
      </c>
      <c r="E32" s="9" t="s">
        <v>244</v>
      </c>
      <c r="F32" s="9"/>
      <c r="G32" s="24">
        <v>500000</v>
      </c>
      <c r="H32" s="29">
        <v>497.31</v>
      </c>
      <c r="I32" s="29">
        <v>16.28</v>
      </c>
      <c r="J32" s="36">
        <v>5.8666999999999998</v>
      </c>
      <c r="K32" s="65"/>
      <c r="L32" s="12"/>
    </row>
    <row r="33" spans="2:12" x14ac:dyDescent="0.25">
      <c r="B33" s="11" t="s">
        <v>504</v>
      </c>
      <c r="C33" s="58" t="s">
        <v>505</v>
      </c>
      <c r="D33" s="55" t="s">
        <v>506</v>
      </c>
      <c r="E33" s="9" t="s">
        <v>244</v>
      </c>
      <c r="F33" s="9"/>
      <c r="G33" s="24">
        <v>350000</v>
      </c>
      <c r="H33" s="29">
        <v>342.79</v>
      </c>
      <c r="I33" s="29">
        <v>11.22</v>
      </c>
      <c r="J33" s="36">
        <v>6.9017999999999997</v>
      </c>
      <c r="K33" s="65"/>
      <c r="L33" s="12"/>
    </row>
    <row r="34" spans="2:12" x14ac:dyDescent="0.25">
      <c r="B34" s="11" t="s">
        <v>490</v>
      </c>
      <c r="C34" s="58" t="s">
        <v>491</v>
      </c>
      <c r="D34" s="55" t="s">
        <v>492</v>
      </c>
      <c r="E34" s="9" t="s">
        <v>244</v>
      </c>
      <c r="F34" s="9"/>
      <c r="G34" s="24">
        <v>300000</v>
      </c>
      <c r="H34" s="29">
        <v>298.08999999999997</v>
      </c>
      <c r="I34" s="29">
        <v>9.76</v>
      </c>
      <c r="J34" s="36">
        <v>5.7972000000000001</v>
      </c>
      <c r="K34" s="65"/>
      <c r="L34" s="12"/>
    </row>
    <row r="35" spans="2:12" x14ac:dyDescent="0.25">
      <c r="C35" s="61" t="s">
        <v>208</v>
      </c>
      <c r="D35" s="55"/>
      <c r="E35" s="9"/>
      <c r="F35" s="9"/>
      <c r="G35" s="24"/>
      <c r="H35" s="30">
        <v>2161.87</v>
      </c>
      <c r="I35" s="30">
        <v>70.78</v>
      </c>
      <c r="J35" s="36"/>
      <c r="K35" s="65"/>
      <c r="L35" s="12"/>
    </row>
    <row r="36" spans="2:12" x14ac:dyDescent="0.25">
      <c r="C36" s="58"/>
      <c r="D36" s="55"/>
      <c r="E36" s="9"/>
      <c r="F36" s="9"/>
      <c r="G36" s="24"/>
      <c r="H36" s="29"/>
      <c r="I36" s="29"/>
      <c r="J36" s="36"/>
      <c r="K36" s="65"/>
      <c r="L36" s="12"/>
    </row>
    <row r="37" spans="2:12" x14ac:dyDescent="0.25">
      <c r="C37" s="61" t="s">
        <v>10</v>
      </c>
      <c r="D37" s="55"/>
      <c r="E37" s="9"/>
      <c r="F37" s="9"/>
      <c r="G37" s="24"/>
      <c r="H37" s="29" t="s">
        <v>2</v>
      </c>
      <c r="I37" s="29" t="s">
        <v>2</v>
      </c>
      <c r="J37" s="36"/>
      <c r="K37" s="65"/>
      <c r="L37" s="12"/>
    </row>
    <row r="38" spans="2:12" x14ac:dyDescent="0.25">
      <c r="C38" s="58"/>
      <c r="D38" s="55"/>
      <c r="E38" s="9"/>
      <c r="F38" s="9"/>
      <c r="G38" s="24"/>
      <c r="H38" s="29"/>
      <c r="I38" s="29"/>
      <c r="J38" s="36"/>
      <c r="K38" s="65"/>
      <c r="L38" s="12"/>
    </row>
    <row r="39" spans="2:12" x14ac:dyDescent="0.25">
      <c r="C39" s="61" t="s">
        <v>11</v>
      </c>
      <c r="D39" s="55"/>
      <c r="E39" s="9"/>
      <c r="F39" s="9"/>
      <c r="G39" s="24"/>
      <c r="H39" s="29"/>
      <c r="I39" s="29"/>
      <c r="J39" s="36"/>
      <c r="K39" s="65"/>
      <c r="L39" s="12"/>
    </row>
    <row r="40" spans="2:12" x14ac:dyDescent="0.25">
      <c r="C40" s="58"/>
      <c r="D40" s="55"/>
      <c r="E40" s="9"/>
      <c r="F40" s="9"/>
      <c r="G40" s="24"/>
      <c r="H40" s="29"/>
      <c r="I40" s="29"/>
      <c r="J40" s="36"/>
      <c r="K40" s="65"/>
      <c r="L40" s="12"/>
    </row>
    <row r="41" spans="2:12" x14ac:dyDescent="0.25">
      <c r="C41" s="61" t="s">
        <v>13</v>
      </c>
      <c r="D41" s="55"/>
      <c r="E41" s="9"/>
      <c r="F41" s="9"/>
      <c r="G41" s="24"/>
      <c r="H41" s="29" t="s">
        <v>2</v>
      </c>
      <c r="I41" s="29" t="s">
        <v>2</v>
      </c>
      <c r="J41" s="36"/>
      <c r="K41" s="65"/>
      <c r="L41" s="12"/>
    </row>
    <row r="42" spans="2:12" x14ac:dyDescent="0.25">
      <c r="C42" s="58"/>
      <c r="D42" s="55"/>
      <c r="E42" s="9"/>
      <c r="F42" s="9"/>
      <c r="G42" s="24"/>
      <c r="H42" s="29"/>
      <c r="I42" s="29"/>
      <c r="J42" s="36"/>
      <c r="K42" s="65"/>
      <c r="L42" s="12"/>
    </row>
    <row r="43" spans="2:12" x14ac:dyDescent="0.25">
      <c r="C43" s="61" t="s">
        <v>14</v>
      </c>
      <c r="D43" s="55"/>
      <c r="E43" s="9"/>
      <c r="F43" s="9"/>
      <c r="G43" s="24"/>
      <c r="H43" s="29" t="s">
        <v>2</v>
      </c>
      <c r="I43" s="29" t="s">
        <v>2</v>
      </c>
      <c r="J43" s="36"/>
      <c r="K43" s="65"/>
      <c r="L43" s="12"/>
    </row>
    <row r="44" spans="2:12" x14ac:dyDescent="0.25">
      <c r="C44" s="58"/>
      <c r="D44" s="55"/>
      <c r="E44" s="9"/>
      <c r="F44" s="9"/>
      <c r="G44" s="24"/>
      <c r="H44" s="29"/>
      <c r="I44" s="29"/>
      <c r="J44" s="36"/>
      <c r="K44" s="65"/>
      <c r="L44" s="12"/>
    </row>
    <row r="45" spans="2:12" x14ac:dyDescent="0.25">
      <c r="C45" s="61" t="s">
        <v>15</v>
      </c>
      <c r="D45" s="55"/>
      <c r="E45" s="9"/>
      <c r="F45" s="9"/>
      <c r="G45" s="24"/>
      <c r="H45" s="29" t="s">
        <v>2</v>
      </c>
      <c r="I45" s="29" t="s">
        <v>2</v>
      </c>
      <c r="J45" s="36"/>
      <c r="K45" s="65"/>
      <c r="L45" s="12"/>
    </row>
    <row r="46" spans="2:12" x14ac:dyDescent="0.25">
      <c r="C46" s="58"/>
      <c r="D46" s="55"/>
      <c r="E46" s="9"/>
      <c r="F46" s="9"/>
      <c r="G46" s="24"/>
      <c r="H46" s="29"/>
      <c r="I46" s="29"/>
      <c r="J46" s="36"/>
      <c r="K46" s="65"/>
      <c r="L46" s="12"/>
    </row>
    <row r="47" spans="2:12" x14ac:dyDescent="0.25">
      <c r="C47" s="61" t="s">
        <v>16</v>
      </c>
      <c r="D47" s="55"/>
      <c r="E47" s="9"/>
      <c r="F47" s="9"/>
      <c r="G47" s="24"/>
      <c r="H47" s="29" t="s">
        <v>2</v>
      </c>
      <c r="I47" s="29" t="s">
        <v>2</v>
      </c>
      <c r="J47" s="36"/>
      <c r="K47" s="65"/>
      <c r="L47" s="12"/>
    </row>
    <row r="48" spans="2:12" x14ac:dyDescent="0.25">
      <c r="C48" s="58"/>
      <c r="D48" s="55"/>
      <c r="E48" s="9"/>
      <c r="F48" s="9"/>
      <c r="G48" s="24"/>
      <c r="H48" s="29"/>
      <c r="I48" s="29"/>
      <c r="J48" s="36"/>
      <c r="K48" s="65"/>
      <c r="L48" s="12"/>
    </row>
    <row r="49" spans="1:12" x14ac:dyDescent="0.25">
      <c r="A49" s="15"/>
      <c r="B49" s="33"/>
      <c r="C49" s="59" t="s">
        <v>17</v>
      </c>
      <c r="D49" s="55"/>
      <c r="E49" s="9"/>
      <c r="F49" s="9"/>
      <c r="G49" s="24"/>
      <c r="H49" s="29"/>
      <c r="I49" s="29"/>
      <c r="J49" s="36"/>
      <c r="K49" s="65"/>
      <c r="L49" s="12"/>
    </row>
    <row r="50" spans="1:12" x14ac:dyDescent="0.25">
      <c r="A50" s="33"/>
      <c r="B50" s="33"/>
      <c r="C50" s="59" t="s">
        <v>18</v>
      </c>
      <c r="D50" s="55"/>
      <c r="E50" s="9"/>
      <c r="F50" s="9"/>
      <c r="G50" s="24"/>
      <c r="H50" s="29" t="s">
        <v>2</v>
      </c>
      <c r="I50" s="29" t="s">
        <v>2</v>
      </c>
      <c r="J50" s="36"/>
      <c r="K50" s="65"/>
      <c r="L50" s="12"/>
    </row>
    <row r="51" spans="1:12" x14ac:dyDescent="0.25">
      <c r="A51" s="33"/>
      <c r="B51" s="33"/>
      <c r="C51" s="59"/>
      <c r="D51" s="55"/>
      <c r="E51" s="9"/>
      <c r="F51" s="9"/>
      <c r="G51" s="24"/>
      <c r="H51" s="29"/>
      <c r="I51" s="29"/>
      <c r="J51" s="36"/>
      <c r="K51" s="65"/>
      <c r="L51" s="12"/>
    </row>
    <row r="52" spans="1:12" x14ac:dyDescent="0.25">
      <c r="A52" s="33"/>
      <c r="B52" s="33"/>
      <c r="C52" s="59" t="s">
        <v>19</v>
      </c>
      <c r="D52" s="55"/>
      <c r="E52" s="9"/>
      <c r="F52" s="9"/>
      <c r="G52" s="24"/>
      <c r="H52" s="29" t="s">
        <v>2</v>
      </c>
      <c r="I52" s="29" t="s">
        <v>2</v>
      </c>
      <c r="J52" s="36"/>
      <c r="K52" s="65"/>
      <c r="L52" s="12"/>
    </row>
    <row r="53" spans="1:12" x14ac:dyDescent="0.25">
      <c r="A53" s="33"/>
      <c r="B53" s="33"/>
      <c r="C53" s="59"/>
      <c r="D53" s="55"/>
      <c r="E53" s="9"/>
      <c r="F53" s="9"/>
      <c r="G53" s="24"/>
      <c r="H53" s="29"/>
      <c r="I53" s="29"/>
      <c r="J53" s="36"/>
      <c r="K53" s="65"/>
      <c r="L53" s="12"/>
    </row>
    <row r="54" spans="1:12" x14ac:dyDescent="0.25">
      <c r="A54" s="33"/>
      <c r="B54" s="33"/>
      <c r="C54" s="59" t="s">
        <v>20</v>
      </c>
      <c r="D54" s="55"/>
      <c r="E54" s="9"/>
      <c r="F54" s="9"/>
      <c r="G54" s="24"/>
      <c r="H54" s="29" t="s">
        <v>2</v>
      </c>
      <c r="I54" s="29" t="s">
        <v>2</v>
      </c>
      <c r="J54" s="36"/>
      <c r="K54" s="65"/>
      <c r="L54" s="12"/>
    </row>
    <row r="55" spans="1:12" x14ac:dyDescent="0.25">
      <c r="A55" s="33"/>
      <c r="B55" s="33"/>
      <c r="C55" s="59"/>
      <c r="D55" s="55"/>
      <c r="E55" s="9"/>
      <c r="F55" s="9"/>
      <c r="G55" s="24"/>
      <c r="H55" s="29"/>
      <c r="I55" s="29"/>
      <c r="J55" s="36"/>
      <c r="K55" s="65"/>
      <c r="L55" s="12"/>
    </row>
    <row r="56" spans="1:12" x14ac:dyDescent="0.25">
      <c r="A56" s="33"/>
      <c r="B56" s="33"/>
      <c r="C56" s="59" t="s">
        <v>21</v>
      </c>
      <c r="D56" s="55"/>
      <c r="E56" s="9"/>
      <c r="F56" s="9"/>
      <c r="G56" s="24"/>
      <c r="H56" s="29" t="s">
        <v>2</v>
      </c>
      <c r="I56" s="29" t="s">
        <v>2</v>
      </c>
      <c r="J56" s="36"/>
      <c r="K56" s="65"/>
      <c r="L56" s="12"/>
    </row>
    <row r="57" spans="1:12" x14ac:dyDescent="0.25">
      <c r="A57" s="33"/>
      <c r="B57" s="33"/>
      <c r="C57" s="59"/>
      <c r="D57" s="55"/>
      <c r="E57" s="9"/>
      <c r="F57" s="9"/>
      <c r="G57" s="24"/>
      <c r="H57" s="29"/>
      <c r="I57" s="29"/>
      <c r="J57" s="36"/>
      <c r="K57" s="65"/>
      <c r="L57" s="12"/>
    </row>
    <row r="58" spans="1:12" x14ac:dyDescent="0.25">
      <c r="C58" s="60" t="s">
        <v>1028</v>
      </c>
      <c r="D58" s="55"/>
      <c r="E58" s="9"/>
      <c r="F58" s="9"/>
      <c r="G58" s="24"/>
      <c r="H58" s="29"/>
      <c r="I58" s="29"/>
      <c r="J58" s="36"/>
      <c r="K58" s="65"/>
      <c r="L58" s="12"/>
    </row>
    <row r="59" spans="1:12" x14ac:dyDescent="0.25">
      <c r="B59" s="11" t="s">
        <v>209</v>
      </c>
      <c r="C59" s="58" t="s">
        <v>210</v>
      </c>
      <c r="D59" s="55"/>
      <c r="E59" s="9"/>
      <c r="F59" s="9"/>
      <c r="G59" s="24"/>
      <c r="H59" s="29">
        <v>38.32</v>
      </c>
      <c r="I59" s="29">
        <v>1.25</v>
      </c>
      <c r="J59" s="36"/>
      <c r="K59" s="65"/>
      <c r="L59" s="12"/>
    </row>
    <row r="60" spans="1:12" x14ac:dyDescent="0.25">
      <c r="C60" s="61" t="s">
        <v>208</v>
      </c>
      <c r="D60" s="55"/>
      <c r="E60" s="9"/>
      <c r="F60" s="9"/>
      <c r="G60" s="24"/>
      <c r="H60" s="30">
        <v>38.32</v>
      </c>
      <c r="I60" s="30">
        <v>1.25</v>
      </c>
      <c r="J60" s="36"/>
      <c r="K60" s="65"/>
      <c r="L60" s="12"/>
    </row>
    <row r="61" spans="1:12" x14ac:dyDescent="0.25">
      <c r="C61" s="58"/>
      <c r="D61" s="55"/>
      <c r="E61" s="9"/>
      <c r="F61" s="9"/>
      <c r="G61" s="24"/>
      <c r="H61" s="29"/>
      <c r="I61" s="29"/>
      <c r="J61" s="36"/>
      <c r="K61" s="65"/>
      <c r="L61" s="12"/>
    </row>
    <row r="62" spans="1:12" x14ac:dyDescent="0.25">
      <c r="A62" s="15"/>
      <c r="B62" s="33"/>
      <c r="C62" s="59" t="s">
        <v>22</v>
      </c>
      <c r="D62" s="55"/>
      <c r="E62" s="9"/>
      <c r="F62" s="9"/>
      <c r="G62" s="24"/>
      <c r="H62" s="29"/>
      <c r="I62" s="29"/>
      <c r="J62" s="36"/>
      <c r="K62" s="65"/>
      <c r="L62" s="12"/>
    </row>
    <row r="63" spans="1:12" x14ac:dyDescent="0.25">
      <c r="B63" s="11"/>
      <c r="C63" s="58" t="s">
        <v>211</v>
      </c>
      <c r="D63" s="55"/>
      <c r="E63" s="9"/>
      <c r="F63" s="9"/>
      <c r="G63" s="24"/>
      <c r="H63" s="29">
        <v>62.77</v>
      </c>
      <c r="I63" s="29">
        <v>2.08</v>
      </c>
      <c r="J63" s="36"/>
      <c r="K63" s="65"/>
      <c r="L63" s="12"/>
    </row>
    <row r="64" spans="1:12" x14ac:dyDescent="0.25">
      <c r="C64" s="61" t="s">
        <v>208</v>
      </c>
      <c r="D64" s="55"/>
      <c r="E64" s="9"/>
      <c r="F64" s="9"/>
      <c r="G64" s="24"/>
      <c r="H64" s="30">
        <v>62.77</v>
      </c>
      <c r="I64" s="30">
        <v>2.08</v>
      </c>
      <c r="J64" s="36"/>
      <c r="K64" s="65"/>
      <c r="L64" s="12"/>
    </row>
    <row r="65" spans="3:12" x14ac:dyDescent="0.25">
      <c r="C65" s="58"/>
      <c r="D65" s="55"/>
      <c r="E65" s="9"/>
      <c r="F65" s="9"/>
      <c r="G65" s="24"/>
      <c r="H65" s="29"/>
      <c r="I65" s="29"/>
      <c r="J65" s="36"/>
      <c r="K65" s="65"/>
      <c r="L65" s="12"/>
    </row>
    <row r="66" spans="3:12" x14ac:dyDescent="0.25">
      <c r="C66" s="62" t="s">
        <v>212</v>
      </c>
      <c r="D66" s="56"/>
      <c r="E66" s="6"/>
      <c r="F66" s="7"/>
      <c r="G66" s="25"/>
      <c r="H66" s="31">
        <v>3054.17</v>
      </c>
      <c r="I66" s="31">
        <f>SUMIFS(I:I,C:C,"Total")</f>
        <v>100</v>
      </c>
      <c r="J66" s="37"/>
      <c r="K66" s="66"/>
      <c r="L66" s="8"/>
    </row>
    <row r="69" spans="3:12" x14ac:dyDescent="0.25">
      <c r="C69" s="1" t="s">
        <v>213</v>
      </c>
    </row>
    <row r="70" spans="3:12" x14ac:dyDescent="0.25">
      <c r="C70" s="2" t="s">
        <v>214</v>
      </c>
    </row>
    <row r="71" spans="3:12" x14ac:dyDescent="0.25">
      <c r="C71" s="2" t="s">
        <v>215</v>
      </c>
    </row>
    <row r="72" spans="3:12" x14ac:dyDescent="0.25">
      <c r="C72" s="2" t="s">
        <v>216</v>
      </c>
    </row>
    <row r="73" spans="3:12" x14ac:dyDescent="0.25">
      <c r="C73" s="2" t="s">
        <v>1029</v>
      </c>
    </row>
    <row r="75" spans="3:12" ht="16.5" x14ac:dyDescent="0.3">
      <c r="C75" s="92" t="s">
        <v>500</v>
      </c>
      <c r="D75" s="92"/>
      <c r="E75" s="92"/>
      <c r="G75" s="92" t="s">
        <v>1043</v>
      </c>
      <c r="H75" s="92"/>
    </row>
    <row r="76" spans="3:12" x14ac:dyDescent="0.25">
      <c r="C76" s="95" t="s">
        <v>1023</v>
      </c>
      <c r="D76" s="95"/>
      <c r="E76" s="95"/>
      <c r="G76" s="83"/>
      <c r="H76" s="84"/>
    </row>
    <row r="77" spans="3:12" x14ac:dyDescent="0.25">
      <c r="C77" s="112" t="s">
        <v>1041</v>
      </c>
      <c r="D77" s="102"/>
      <c r="E77" s="103"/>
      <c r="G77" s="83"/>
      <c r="H77" s="84"/>
    </row>
    <row r="78" spans="3:12" x14ac:dyDescent="0.25">
      <c r="C78" s="113"/>
      <c r="D78" s="104"/>
      <c r="E78" s="105"/>
      <c r="G78" s="83"/>
      <c r="H78" s="84"/>
    </row>
    <row r="79" spans="3:12" x14ac:dyDescent="0.25">
      <c r="C79" s="113"/>
      <c r="D79" s="104"/>
      <c r="E79" s="105"/>
      <c r="G79" s="83"/>
      <c r="H79" s="84"/>
    </row>
    <row r="80" spans="3:12" x14ac:dyDescent="0.25">
      <c r="C80" s="113"/>
      <c r="D80" s="104"/>
      <c r="E80" s="105"/>
      <c r="G80" s="83"/>
      <c r="H80" s="84"/>
    </row>
    <row r="81" spans="3:8" ht="53.25" customHeight="1" x14ac:dyDescent="0.25">
      <c r="C81" s="113"/>
      <c r="D81" s="106"/>
      <c r="E81" s="107"/>
      <c r="G81" s="83"/>
      <c r="H81" s="84"/>
    </row>
    <row r="82" spans="3:8" ht="26.25" customHeight="1" x14ac:dyDescent="0.25">
      <c r="C82" s="47"/>
      <c r="D82" s="110" t="s">
        <v>1035</v>
      </c>
      <c r="E82" s="110"/>
      <c r="G82" s="83"/>
      <c r="H82" s="84"/>
    </row>
    <row r="83" spans="3:8" x14ac:dyDescent="0.25">
      <c r="C83" s="111" t="s">
        <v>1027</v>
      </c>
      <c r="D83" s="111"/>
      <c r="E83" s="111"/>
      <c r="G83" s="85"/>
      <c r="H83" s="86"/>
    </row>
  </sheetData>
  <mergeCells count="7">
    <mergeCell ref="C83:E83"/>
    <mergeCell ref="C75:E75"/>
    <mergeCell ref="G75:H75"/>
    <mergeCell ref="C76:E76"/>
    <mergeCell ref="C77:C81"/>
    <mergeCell ref="D77:E81"/>
    <mergeCell ref="D82:E82"/>
  </mergeCells>
  <hyperlinks>
    <hyperlink ref="J2" location="'Index'!A1" display="'Index'!A1"/>
  </hyperlinks>
  <pageMargins left="0.7" right="0.7" top="0.75" bottom="0.75" header="0.3" footer="0.3"/>
  <pageSetup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952</vt:i4>
      </vt:variant>
    </vt:vector>
  </HeadingPairs>
  <TitlesOfParts>
    <vt:vector size="975" baseType="lpstr">
      <vt:lpstr>Index</vt:lpstr>
      <vt:lpstr>ID01</vt:lpstr>
      <vt:lpstr>ID02</vt:lpstr>
      <vt:lpstr>ID03</vt:lpstr>
      <vt:lpstr>ID04</vt:lpstr>
      <vt:lpstr>ID05</vt:lpstr>
      <vt:lpstr>ID06</vt:lpstr>
      <vt:lpstr>ID07</vt:lpstr>
      <vt:lpstr>ID08</vt:lpstr>
      <vt:lpstr>ID09</vt:lpstr>
      <vt:lpstr>ID10</vt:lpstr>
      <vt:lpstr>ID11</vt:lpstr>
      <vt:lpstr>ID12</vt:lpstr>
      <vt:lpstr>ID13</vt:lpstr>
      <vt:lpstr>ID14</vt:lpstr>
      <vt:lpstr>ID15</vt:lpstr>
      <vt:lpstr>ID16</vt:lpstr>
      <vt:lpstr>ID17</vt:lpstr>
      <vt:lpstr>ID18</vt:lpstr>
      <vt:lpstr>ID20</vt:lpstr>
      <vt:lpstr>ID21</vt:lpstr>
      <vt:lpstr>ID22</vt:lpstr>
      <vt:lpstr>ID23</vt:lpstr>
      <vt:lpstr>XDO_?AUM?</vt:lpstr>
      <vt:lpstr>XDO_?CLASS_3?</vt:lpstr>
      <vt:lpstr>XDO_?CLASS_3?1?</vt:lpstr>
      <vt:lpstr>XDO_?CLASS_3?10?</vt:lpstr>
      <vt:lpstr>XDO_?CLASS_3?11?</vt:lpstr>
      <vt:lpstr>XDO_?CLASS_3?12?</vt:lpstr>
      <vt:lpstr>XDO_?CLASS_3?13?</vt:lpstr>
      <vt:lpstr>XDO_?CLASS_3?14?</vt:lpstr>
      <vt:lpstr>XDO_?CLASS_3?15?</vt:lpstr>
      <vt:lpstr>XDO_?CLASS_3?16?</vt:lpstr>
      <vt:lpstr>XDO_?CLASS_3?17?</vt:lpstr>
      <vt:lpstr>XDO_?CLASS_3?18?</vt:lpstr>
      <vt:lpstr>XDO_?CLASS_3?19?</vt:lpstr>
      <vt:lpstr>XDO_?CLASS_3?2?</vt:lpstr>
      <vt:lpstr>XDO_?CLASS_3?20?</vt:lpstr>
      <vt:lpstr>XDO_?CLASS_3?21?</vt:lpstr>
      <vt:lpstr>XDO_?CLASS_3?3?</vt:lpstr>
      <vt:lpstr>XDO_?CLASS_3?4?</vt:lpstr>
      <vt:lpstr>XDO_?CLASS_3?5?</vt:lpstr>
      <vt:lpstr>XDO_?CLASS_3?6?</vt:lpstr>
      <vt:lpstr>XDO_?CLASS_3?7?</vt:lpstr>
      <vt:lpstr>XDO_?CLASS_3?8?</vt:lpstr>
      <vt:lpstr>XDO_?CLASS_3?9?</vt:lpstr>
      <vt:lpstr>XDO_?CLASS_4?</vt:lpstr>
      <vt:lpstr>XDO_?CS_1?</vt:lpstr>
      <vt:lpstr>XDO_?CS_2?</vt:lpstr>
      <vt:lpstr>XDO_?FINAL_ISIN?</vt:lpstr>
      <vt:lpstr>XDO_?FINAL_ISIN?1?</vt:lpstr>
      <vt:lpstr>XDO_?FINAL_ISIN?10?</vt:lpstr>
      <vt:lpstr>XDO_?FINAL_ISIN?11?</vt:lpstr>
      <vt:lpstr>XDO_?FINAL_ISIN?12?</vt:lpstr>
      <vt:lpstr>XDO_?FINAL_ISIN?13?</vt:lpstr>
      <vt:lpstr>XDO_?FINAL_ISIN?14?</vt:lpstr>
      <vt:lpstr>XDO_?FINAL_ISIN?15?</vt:lpstr>
      <vt:lpstr>XDO_?FINAL_ISIN?16?</vt:lpstr>
      <vt:lpstr>XDO_?FINAL_ISIN?17?</vt:lpstr>
      <vt:lpstr>XDO_?FINAL_ISIN?18?</vt:lpstr>
      <vt:lpstr>XDO_?FINAL_ISIN?19?</vt:lpstr>
      <vt:lpstr>XDO_?FINAL_ISIN?2?</vt:lpstr>
      <vt:lpstr>XDO_?FINAL_ISIN?20?</vt:lpstr>
      <vt:lpstr>XDO_?FINAL_ISIN?21?</vt:lpstr>
      <vt:lpstr>XDO_?FINAL_ISIN?22?</vt:lpstr>
      <vt:lpstr>XDO_?FINAL_ISIN?23?</vt:lpstr>
      <vt:lpstr>XDO_?FINAL_ISIN?24?</vt:lpstr>
      <vt:lpstr>XDO_?FINAL_ISIN?25?</vt:lpstr>
      <vt:lpstr>XDO_?FINAL_ISIN?26?</vt:lpstr>
      <vt:lpstr>XDO_?FINAL_ISIN?27?</vt:lpstr>
      <vt:lpstr>XDO_?FINAL_ISIN?28?</vt:lpstr>
      <vt:lpstr>XDO_?FINAL_ISIN?29?</vt:lpstr>
      <vt:lpstr>XDO_?FINAL_ISIN?3?</vt:lpstr>
      <vt:lpstr>XDO_?FINAL_ISIN?30?</vt:lpstr>
      <vt:lpstr>XDO_?FINAL_ISIN?31?</vt:lpstr>
      <vt:lpstr>XDO_?FINAL_ISIN?32?</vt:lpstr>
      <vt:lpstr>XDO_?FINAL_ISIN?33?</vt:lpstr>
      <vt:lpstr>XDO_?FINAL_ISIN?34?</vt:lpstr>
      <vt:lpstr>XDO_?FINAL_ISIN?35?</vt:lpstr>
      <vt:lpstr>XDO_?FINAL_ISIN?36?</vt:lpstr>
      <vt:lpstr>XDO_?FINAL_ISIN?37?</vt:lpstr>
      <vt:lpstr>XDO_?FINAL_ISIN?38?</vt:lpstr>
      <vt:lpstr>XDO_?FINAL_ISIN?39?</vt:lpstr>
      <vt:lpstr>XDO_?FINAL_ISIN?4?</vt:lpstr>
      <vt:lpstr>XDO_?FINAL_ISIN?40?</vt:lpstr>
      <vt:lpstr>XDO_?FINAL_ISIN?41?</vt:lpstr>
      <vt:lpstr>XDO_?FINAL_ISIN?42?</vt:lpstr>
      <vt:lpstr>XDO_?FINAL_ISIN?43?</vt:lpstr>
      <vt:lpstr>XDO_?FINAL_ISIN?44?</vt:lpstr>
      <vt:lpstr>XDO_?FINAL_ISIN?45?</vt:lpstr>
      <vt:lpstr>XDO_?FINAL_ISIN?46?</vt:lpstr>
      <vt:lpstr>XDO_?FINAL_ISIN?47?</vt:lpstr>
      <vt:lpstr>XDO_?FINAL_ISIN?48?</vt:lpstr>
      <vt:lpstr>XDO_?FINAL_ISIN?49?</vt:lpstr>
      <vt:lpstr>XDO_?FINAL_ISIN?5?</vt:lpstr>
      <vt:lpstr>XDO_?FINAL_ISIN?50?</vt:lpstr>
      <vt:lpstr>XDO_?FINAL_ISIN?51?</vt:lpstr>
      <vt:lpstr>XDO_?FINAL_ISIN?52?</vt:lpstr>
      <vt:lpstr>XDO_?FINAL_ISIN?53?</vt:lpstr>
      <vt:lpstr>XDO_?FINAL_ISIN?54?</vt:lpstr>
      <vt:lpstr>XDO_?FINAL_ISIN?55?</vt:lpstr>
      <vt:lpstr>XDO_?FINAL_ISIN?56?</vt:lpstr>
      <vt:lpstr>XDO_?FINAL_ISIN?57?</vt:lpstr>
      <vt:lpstr>XDO_?FINAL_ISIN?58?</vt:lpstr>
      <vt:lpstr>XDO_?FINAL_ISIN?59?</vt:lpstr>
      <vt:lpstr>XDO_?FINAL_ISIN?6?</vt:lpstr>
      <vt:lpstr>XDO_?FINAL_ISIN?60?</vt:lpstr>
      <vt:lpstr>XDO_?FINAL_ISIN?61?</vt:lpstr>
      <vt:lpstr>XDO_?FINAL_ISIN?62?</vt:lpstr>
      <vt:lpstr>XDO_?FINAL_ISIN?63?</vt:lpstr>
      <vt:lpstr>XDO_?FINAL_ISIN?64?</vt:lpstr>
      <vt:lpstr>XDO_?FINAL_ISIN?65?</vt:lpstr>
      <vt:lpstr>XDO_?FINAL_ISIN?66?</vt:lpstr>
      <vt:lpstr>XDO_?FINAL_ISIN?67?</vt:lpstr>
      <vt:lpstr>XDO_?FINAL_ISIN?68?</vt:lpstr>
      <vt:lpstr>XDO_?FINAL_ISIN?69?</vt:lpstr>
      <vt:lpstr>XDO_?FINAL_ISIN?7?</vt:lpstr>
      <vt:lpstr>XDO_?FINAL_ISIN?70?</vt:lpstr>
      <vt:lpstr>XDO_?FINAL_ISIN?71?</vt:lpstr>
      <vt:lpstr>XDO_?FINAL_ISIN?72?</vt:lpstr>
      <vt:lpstr>XDO_?FINAL_ISIN?73?</vt:lpstr>
      <vt:lpstr>XDO_?FINAL_ISIN?8?</vt:lpstr>
      <vt:lpstr>XDO_?FINAL_ISIN?9?</vt:lpstr>
      <vt:lpstr>XDO_?FINAL_MV?</vt:lpstr>
      <vt:lpstr>XDO_?FINAL_MV?1?</vt:lpstr>
      <vt:lpstr>XDO_?FINAL_MV?10?</vt:lpstr>
      <vt:lpstr>XDO_?FINAL_MV?11?</vt:lpstr>
      <vt:lpstr>XDO_?FINAL_MV?12?</vt:lpstr>
      <vt:lpstr>XDO_?FINAL_MV?13?</vt:lpstr>
      <vt:lpstr>XDO_?FINAL_MV?14?</vt:lpstr>
      <vt:lpstr>XDO_?FINAL_MV?15?</vt:lpstr>
      <vt:lpstr>XDO_?FINAL_MV?16?</vt:lpstr>
      <vt:lpstr>XDO_?FINAL_MV?17?</vt:lpstr>
      <vt:lpstr>XDO_?FINAL_MV?18?</vt:lpstr>
      <vt:lpstr>XDO_?FINAL_MV?19?</vt:lpstr>
      <vt:lpstr>XDO_?FINAL_MV?2?</vt:lpstr>
      <vt:lpstr>XDO_?FINAL_MV?20?</vt:lpstr>
      <vt:lpstr>XDO_?FINAL_MV?21?</vt:lpstr>
      <vt:lpstr>XDO_?FINAL_MV?22?</vt:lpstr>
      <vt:lpstr>XDO_?FINAL_MV?23?</vt:lpstr>
      <vt:lpstr>XDO_?FINAL_MV?24?</vt:lpstr>
      <vt:lpstr>XDO_?FINAL_MV?25?</vt:lpstr>
      <vt:lpstr>XDO_?FINAL_MV?26?</vt:lpstr>
      <vt:lpstr>XDO_?FINAL_MV?27?</vt:lpstr>
      <vt:lpstr>XDO_?FINAL_MV?28?</vt:lpstr>
      <vt:lpstr>XDO_?FINAL_MV?29?</vt:lpstr>
      <vt:lpstr>XDO_?FINAL_MV?3?</vt:lpstr>
      <vt:lpstr>XDO_?FINAL_MV?30?</vt:lpstr>
      <vt:lpstr>XDO_?FINAL_MV?31?</vt:lpstr>
      <vt:lpstr>XDO_?FINAL_MV?32?</vt:lpstr>
      <vt:lpstr>XDO_?FINAL_MV?33?</vt:lpstr>
      <vt:lpstr>XDO_?FINAL_MV?34?</vt:lpstr>
      <vt:lpstr>XDO_?FINAL_MV?35?</vt:lpstr>
      <vt:lpstr>XDO_?FINAL_MV?36?</vt:lpstr>
      <vt:lpstr>XDO_?FINAL_MV?37?</vt:lpstr>
      <vt:lpstr>XDO_?FINAL_MV?38?</vt:lpstr>
      <vt:lpstr>XDO_?FINAL_MV?39?</vt:lpstr>
      <vt:lpstr>XDO_?FINAL_MV?4?</vt:lpstr>
      <vt:lpstr>XDO_?FINAL_MV?40?</vt:lpstr>
      <vt:lpstr>XDO_?FINAL_MV?41?</vt:lpstr>
      <vt:lpstr>XDO_?FINAL_MV?42?</vt:lpstr>
      <vt:lpstr>XDO_?FINAL_MV?43?</vt:lpstr>
      <vt:lpstr>XDO_?FINAL_MV?44?</vt:lpstr>
      <vt:lpstr>XDO_?FINAL_MV?45?</vt:lpstr>
      <vt:lpstr>XDO_?FINAL_MV?46?</vt:lpstr>
      <vt:lpstr>XDO_?FINAL_MV?47?</vt:lpstr>
      <vt:lpstr>XDO_?FINAL_MV?48?</vt:lpstr>
      <vt:lpstr>XDO_?FINAL_MV?49?</vt:lpstr>
      <vt:lpstr>XDO_?FINAL_MV?5?</vt:lpstr>
      <vt:lpstr>XDO_?FINAL_MV?50?</vt:lpstr>
      <vt:lpstr>XDO_?FINAL_MV?51?</vt:lpstr>
      <vt:lpstr>XDO_?FINAL_MV?52?</vt:lpstr>
      <vt:lpstr>XDO_?FINAL_MV?53?</vt:lpstr>
      <vt:lpstr>XDO_?FINAL_MV?54?</vt:lpstr>
      <vt:lpstr>XDO_?FINAL_MV?55?</vt:lpstr>
      <vt:lpstr>XDO_?FINAL_MV?56?</vt:lpstr>
      <vt:lpstr>XDO_?FINAL_MV?57?</vt:lpstr>
      <vt:lpstr>XDO_?FINAL_MV?58?</vt:lpstr>
      <vt:lpstr>XDO_?FINAL_MV?59?</vt:lpstr>
      <vt:lpstr>XDO_?FINAL_MV?6?</vt:lpstr>
      <vt:lpstr>XDO_?FINAL_MV?60?</vt:lpstr>
      <vt:lpstr>XDO_?FINAL_MV?61?</vt:lpstr>
      <vt:lpstr>XDO_?FINAL_MV?62?</vt:lpstr>
      <vt:lpstr>XDO_?FINAL_MV?63?</vt:lpstr>
      <vt:lpstr>XDO_?FINAL_MV?64?</vt:lpstr>
      <vt:lpstr>XDO_?FINAL_MV?65?</vt:lpstr>
      <vt:lpstr>XDO_?FINAL_MV?66?</vt:lpstr>
      <vt:lpstr>XDO_?FINAL_MV?67?</vt:lpstr>
      <vt:lpstr>XDO_?FINAL_MV?68?</vt:lpstr>
      <vt:lpstr>XDO_?FINAL_MV?69?</vt:lpstr>
      <vt:lpstr>XDO_?FINAL_MV?7?</vt:lpstr>
      <vt:lpstr>XDO_?FINAL_MV?70?</vt:lpstr>
      <vt:lpstr>XDO_?FINAL_MV?71?</vt:lpstr>
      <vt:lpstr>XDO_?FINAL_MV?72?</vt:lpstr>
      <vt:lpstr>XDO_?FINAL_MV?73?</vt:lpstr>
      <vt:lpstr>XDO_?FINAL_MV?8?</vt:lpstr>
      <vt:lpstr>XDO_?FINAL_MV?9?</vt:lpstr>
      <vt:lpstr>XDO_?FINAL_NAME?</vt:lpstr>
      <vt:lpstr>XDO_?FINAL_NAME?1?</vt:lpstr>
      <vt:lpstr>XDO_?FINAL_NAME?10?</vt:lpstr>
      <vt:lpstr>XDO_?FINAL_NAME?11?</vt:lpstr>
      <vt:lpstr>XDO_?FINAL_NAME?12?</vt:lpstr>
      <vt:lpstr>XDO_?FINAL_NAME?13?</vt:lpstr>
      <vt:lpstr>XDO_?FINAL_NAME?14?</vt:lpstr>
      <vt:lpstr>XDO_?FINAL_NAME?15?</vt:lpstr>
      <vt:lpstr>XDO_?FINAL_NAME?16?</vt:lpstr>
      <vt:lpstr>XDO_?FINAL_NAME?17?</vt:lpstr>
      <vt:lpstr>XDO_?FINAL_NAME?18?</vt:lpstr>
      <vt:lpstr>XDO_?FINAL_NAME?19?</vt:lpstr>
      <vt:lpstr>XDO_?FINAL_NAME?2?</vt:lpstr>
      <vt:lpstr>XDO_?FINAL_NAME?20?</vt:lpstr>
      <vt:lpstr>XDO_?FINAL_NAME?21?</vt:lpstr>
      <vt:lpstr>XDO_?FINAL_NAME?22?</vt:lpstr>
      <vt:lpstr>XDO_?FINAL_NAME?23?</vt:lpstr>
      <vt:lpstr>XDO_?FINAL_NAME?24?</vt:lpstr>
      <vt:lpstr>XDO_?FINAL_NAME?25?</vt:lpstr>
      <vt:lpstr>XDO_?FINAL_NAME?26?</vt:lpstr>
      <vt:lpstr>XDO_?FINAL_NAME?27?</vt:lpstr>
      <vt:lpstr>XDO_?FINAL_NAME?28?</vt:lpstr>
      <vt:lpstr>XDO_?FINAL_NAME?29?</vt:lpstr>
      <vt:lpstr>XDO_?FINAL_NAME?3?</vt:lpstr>
      <vt:lpstr>XDO_?FINAL_NAME?30?</vt:lpstr>
      <vt:lpstr>XDO_?FINAL_NAME?31?</vt:lpstr>
      <vt:lpstr>XDO_?FINAL_NAME?32?</vt:lpstr>
      <vt:lpstr>XDO_?FINAL_NAME?33?</vt:lpstr>
      <vt:lpstr>XDO_?FINAL_NAME?34?</vt:lpstr>
      <vt:lpstr>XDO_?FINAL_NAME?35?</vt:lpstr>
      <vt:lpstr>XDO_?FINAL_NAME?36?</vt:lpstr>
      <vt:lpstr>XDO_?FINAL_NAME?37?</vt:lpstr>
      <vt:lpstr>XDO_?FINAL_NAME?38?</vt:lpstr>
      <vt:lpstr>XDO_?FINAL_NAME?39?</vt:lpstr>
      <vt:lpstr>XDO_?FINAL_NAME?4?</vt:lpstr>
      <vt:lpstr>XDO_?FINAL_NAME?40?</vt:lpstr>
      <vt:lpstr>XDO_?FINAL_NAME?41?</vt:lpstr>
      <vt:lpstr>XDO_?FINAL_NAME?42?</vt:lpstr>
      <vt:lpstr>XDO_?FINAL_NAME?43?</vt:lpstr>
      <vt:lpstr>XDO_?FINAL_NAME?44?</vt:lpstr>
      <vt:lpstr>XDO_?FINAL_NAME?45?</vt:lpstr>
      <vt:lpstr>XDO_?FINAL_NAME?46?</vt:lpstr>
      <vt:lpstr>XDO_?FINAL_NAME?47?</vt:lpstr>
      <vt:lpstr>XDO_?FINAL_NAME?48?</vt:lpstr>
      <vt:lpstr>XDO_?FINAL_NAME?49?</vt:lpstr>
      <vt:lpstr>XDO_?FINAL_NAME?5?</vt:lpstr>
      <vt:lpstr>XDO_?FINAL_NAME?50?</vt:lpstr>
      <vt:lpstr>XDO_?FINAL_NAME?51?</vt:lpstr>
      <vt:lpstr>XDO_?FINAL_NAME?52?</vt:lpstr>
      <vt:lpstr>XDO_?FINAL_NAME?53?</vt:lpstr>
      <vt:lpstr>XDO_?FINAL_NAME?54?</vt:lpstr>
      <vt:lpstr>XDO_?FINAL_NAME?55?</vt:lpstr>
      <vt:lpstr>XDO_?FINAL_NAME?56?</vt:lpstr>
      <vt:lpstr>XDO_?FINAL_NAME?57?</vt:lpstr>
      <vt:lpstr>XDO_?FINAL_NAME?58?</vt:lpstr>
      <vt:lpstr>XDO_?FINAL_NAME?59?</vt:lpstr>
      <vt:lpstr>XDO_?FINAL_NAME?6?</vt:lpstr>
      <vt:lpstr>XDO_?FINAL_NAME?60?</vt:lpstr>
      <vt:lpstr>XDO_?FINAL_NAME?61?</vt:lpstr>
      <vt:lpstr>XDO_?FINAL_NAME?62?</vt:lpstr>
      <vt:lpstr>XDO_?FINAL_NAME?63?</vt:lpstr>
      <vt:lpstr>XDO_?FINAL_NAME?64?</vt:lpstr>
      <vt:lpstr>XDO_?FINAL_NAME?65?</vt:lpstr>
      <vt:lpstr>XDO_?FINAL_NAME?66?</vt:lpstr>
      <vt:lpstr>XDO_?FINAL_NAME?67?</vt:lpstr>
      <vt:lpstr>XDO_?FINAL_NAME?68?</vt:lpstr>
      <vt:lpstr>XDO_?FINAL_NAME?69?</vt:lpstr>
      <vt:lpstr>XDO_?FINAL_NAME?7?</vt:lpstr>
      <vt:lpstr>XDO_?FINAL_NAME?70?</vt:lpstr>
      <vt:lpstr>XDO_?FINAL_NAME?71?</vt:lpstr>
      <vt:lpstr>XDO_?FINAL_NAME?72?</vt:lpstr>
      <vt:lpstr>XDO_?FINAL_NAME?73?</vt:lpstr>
      <vt:lpstr>XDO_?FINAL_NAME?8?</vt:lpstr>
      <vt:lpstr>XDO_?FINAL_NAME?9?</vt:lpstr>
      <vt:lpstr>XDO_?FINAL_PER_NET?</vt:lpstr>
      <vt:lpstr>XDO_?FINAL_PER_NET?1?</vt:lpstr>
      <vt:lpstr>XDO_?FINAL_PER_NET?10?</vt:lpstr>
      <vt:lpstr>XDO_?FINAL_PER_NET?11?</vt:lpstr>
      <vt:lpstr>XDO_?FINAL_PER_NET?12?</vt:lpstr>
      <vt:lpstr>XDO_?FINAL_PER_NET?13?</vt:lpstr>
      <vt:lpstr>XDO_?FINAL_PER_NET?14?</vt:lpstr>
      <vt:lpstr>XDO_?FINAL_PER_NET?15?</vt:lpstr>
      <vt:lpstr>XDO_?FINAL_PER_NET?16?</vt:lpstr>
      <vt:lpstr>XDO_?FINAL_PER_NET?17?</vt:lpstr>
      <vt:lpstr>XDO_?FINAL_PER_NET?18?</vt:lpstr>
      <vt:lpstr>XDO_?FINAL_PER_NET?19?</vt:lpstr>
      <vt:lpstr>XDO_?FINAL_PER_NET?2?</vt:lpstr>
      <vt:lpstr>XDO_?FINAL_PER_NET?20?</vt:lpstr>
      <vt:lpstr>XDO_?FINAL_PER_NET?21?</vt:lpstr>
      <vt:lpstr>XDO_?FINAL_PER_NET?22?</vt:lpstr>
      <vt:lpstr>XDO_?FINAL_PER_NET?23?</vt:lpstr>
      <vt:lpstr>XDO_?FINAL_PER_NET?24?</vt:lpstr>
      <vt:lpstr>XDO_?FINAL_PER_NET?25?</vt:lpstr>
      <vt:lpstr>XDO_?FINAL_PER_NET?26?</vt:lpstr>
      <vt:lpstr>XDO_?FINAL_PER_NET?27?</vt:lpstr>
      <vt:lpstr>XDO_?FINAL_PER_NET?28?</vt:lpstr>
      <vt:lpstr>XDO_?FINAL_PER_NET?29?</vt:lpstr>
      <vt:lpstr>XDO_?FINAL_PER_NET?3?</vt:lpstr>
      <vt:lpstr>XDO_?FINAL_PER_NET?30?</vt:lpstr>
      <vt:lpstr>XDO_?FINAL_PER_NET?31?</vt:lpstr>
      <vt:lpstr>XDO_?FINAL_PER_NET?32?</vt:lpstr>
      <vt:lpstr>XDO_?FINAL_PER_NET?33?</vt:lpstr>
      <vt:lpstr>XDO_?FINAL_PER_NET?34?</vt:lpstr>
      <vt:lpstr>XDO_?FINAL_PER_NET?35?</vt:lpstr>
      <vt:lpstr>XDO_?FINAL_PER_NET?36?</vt:lpstr>
      <vt:lpstr>XDO_?FINAL_PER_NET?37?</vt:lpstr>
      <vt:lpstr>XDO_?FINAL_PER_NET?38?</vt:lpstr>
      <vt:lpstr>XDO_?FINAL_PER_NET?39?</vt:lpstr>
      <vt:lpstr>XDO_?FINAL_PER_NET?4?</vt:lpstr>
      <vt:lpstr>XDO_?FINAL_PER_NET?40?</vt:lpstr>
      <vt:lpstr>XDO_?FINAL_PER_NET?41?</vt:lpstr>
      <vt:lpstr>XDO_?FINAL_PER_NET?42?</vt:lpstr>
      <vt:lpstr>XDO_?FINAL_PER_NET?43?</vt:lpstr>
      <vt:lpstr>XDO_?FINAL_PER_NET?44?</vt:lpstr>
      <vt:lpstr>XDO_?FINAL_PER_NET?45?</vt:lpstr>
      <vt:lpstr>XDO_?FINAL_PER_NET?46?</vt:lpstr>
      <vt:lpstr>XDO_?FINAL_PER_NET?47?</vt:lpstr>
      <vt:lpstr>XDO_?FINAL_PER_NET?48?</vt:lpstr>
      <vt:lpstr>XDO_?FINAL_PER_NET?49?</vt:lpstr>
      <vt:lpstr>XDO_?FINAL_PER_NET?5?</vt:lpstr>
      <vt:lpstr>XDO_?FINAL_PER_NET?50?</vt:lpstr>
      <vt:lpstr>XDO_?FINAL_PER_NET?51?</vt:lpstr>
      <vt:lpstr>XDO_?FINAL_PER_NET?52?</vt:lpstr>
      <vt:lpstr>XDO_?FINAL_PER_NET?53?</vt:lpstr>
      <vt:lpstr>XDO_?FINAL_PER_NET?54?</vt:lpstr>
      <vt:lpstr>XDO_?FINAL_PER_NET?55?</vt:lpstr>
      <vt:lpstr>XDO_?FINAL_PER_NET?56?</vt:lpstr>
      <vt:lpstr>XDO_?FINAL_PER_NET?57?</vt:lpstr>
      <vt:lpstr>XDO_?FINAL_PER_NET?58?</vt:lpstr>
      <vt:lpstr>XDO_?FINAL_PER_NET?59?</vt:lpstr>
      <vt:lpstr>XDO_?FINAL_PER_NET?6?</vt:lpstr>
      <vt:lpstr>XDO_?FINAL_PER_NET?60?</vt:lpstr>
      <vt:lpstr>XDO_?FINAL_PER_NET?61?</vt:lpstr>
      <vt:lpstr>XDO_?FINAL_PER_NET?62?</vt:lpstr>
      <vt:lpstr>XDO_?FINAL_PER_NET?63?</vt:lpstr>
      <vt:lpstr>XDO_?FINAL_PER_NET?64?</vt:lpstr>
      <vt:lpstr>XDO_?FINAL_PER_NET?65?</vt:lpstr>
      <vt:lpstr>XDO_?FINAL_PER_NET?66?</vt:lpstr>
      <vt:lpstr>XDO_?FINAL_PER_NET?67?</vt:lpstr>
      <vt:lpstr>XDO_?FINAL_PER_NET?68?</vt:lpstr>
      <vt:lpstr>XDO_?FINAL_PER_NET?69?</vt:lpstr>
      <vt:lpstr>XDO_?FINAL_PER_NET?7?</vt:lpstr>
      <vt:lpstr>XDO_?FINAL_PER_NET?70?</vt:lpstr>
      <vt:lpstr>XDO_?FINAL_PER_NET?71?</vt:lpstr>
      <vt:lpstr>XDO_?FINAL_PER_NET?72?</vt:lpstr>
      <vt:lpstr>XDO_?FINAL_PER_NET?73?</vt:lpstr>
      <vt:lpstr>XDO_?FINAL_PER_NET?8?</vt:lpstr>
      <vt:lpstr>XDO_?FINAL_PER_NET?9?</vt:lpstr>
      <vt:lpstr>XDO_?FINAL_QUANTITE?</vt:lpstr>
      <vt:lpstr>XDO_?FINAL_QUANTITE?1?</vt:lpstr>
      <vt:lpstr>XDO_?FINAL_QUANTITE?10?</vt:lpstr>
      <vt:lpstr>XDO_?FINAL_QUANTITE?11?</vt:lpstr>
      <vt:lpstr>XDO_?FINAL_QUANTITE?12?</vt:lpstr>
      <vt:lpstr>XDO_?FINAL_QUANTITE?13?</vt:lpstr>
      <vt:lpstr>XDO_?FINAL_QUANTITE?14?</vt:lpstr>
      <vt:lpstr>XDO_?FINAL_QUANTITE?15?</vt:lpstr>
      <vt:lpstr>XDO_?FINAL_QUANTITE?16?</vt:lpstr>
      <vt:lpstr>XDO_?FINAL_QUANTITE?17?</vt:lpstr>
      <vt:lpstr>XDO_?FINAL_QUANTITE?18?</vt:lpstr>
      <vt:lpstr>XDO_?FINAL_QUANTITE?19?</vt:lpstr>
      <vt:lpstr>XDO_?FINAL_QUANTITE?2?</vt:lpstr>
      <vt:lpstr>XDO_?FINAL_QUANTITE?20?</vt:lpstr>
      <vt:lpstr>XDO_?FINAL_QUANTITE?21?</vt:lpstr>
      <vt:lpstr>XDO_?FINAL_QUANTITE?22?</vt:lpstr>
      <vt:lpstr>XDO_?FINAL_QUANTITE?23?</vt:lpstr>
      <vt:lpstr>XDO_?FINAL_QUANTITE?24?</vt:lpstr>
      <vt:lpstr>XDO_?FINAL_QUANTITE?25?</vt:lpstr>
      <vt:lpstr>XDO_?FINAL_QUANTITE?26?</vt:lpstr>
      <vt:lpstr>XDO_?FINAL_QUANTITE?27?</vt:lpstr>
      <vt:lpstr>XDO_?FINAL_QUANTITE?28?</vt:lpstr>
      <vt:lpstr>XDO_?FINAL_QUANTITE?29?</vt:lpstr>
      <vt:lpstr>XDO_?FINAL_QUANTITE?3?</vt:lpstr>
      <vt:lpstr>XDO_?FINAL_QUANTITE?30?</vt:lpstr>
      <vt:lpstr>XDO_?FINAL_QUANTITE?31?</vt:lpstr>
      <vt:lpstr>XDO_?FINAL_QUANTITE?32?</vt:lpstr>
      <vt:lpstr>XDO_?FINAL_QUANTITE?33?</vt:lpstr>
      <vt:lpstr>XDO_?FINAL_QUANTITE?34?</vt:lpstr>
      <vt:lpstr>XDO_?FINAL_QUANTITE?35?</vt:lpstr>
      <vt:lpstr>XDO_?FINAL_QUANTITE?36?</vt:lpstr>
      <vt:lpstr>XDO_?FINAL_QUANTITE?37?</vt:lpstr>
      <vt:lpstr>XDO_?FINAL_QUANTITE?38?</vt:lpstr>
      <vt:lpstr>XDO_?FINAL_QUANTITE?39?</vt:lpstr>
      <vt:lpstr>XDO_?FINAL_QUANTITE?4?</vt:lpstr>
      <vt:lpstr>XDO_?FINAL_QUANTITE?40?</vt:lpstr>
      <vt:lpstr>XDO_?FINAL_QUANTITE?41?</vt:lpstr>
      <vt:lpstr>XDO_?FINAL_QUANTITE?42?</vt:lpstr>
      <vt:lpstr>XDO_?FINAL_QUANTITE?43?</vt:lpstr>
      <vt:lpstr>XDO_?FINAL_QUANTITE?44?</vt:lpstr>
      <vt:lpstr>XDO_?FINAL_QUANTITE?45?</vt:lpstr>
      <vt:lpstr>XDO_?FINAL_QUANTITE?46?</vt:lpstr>
      <vt:lpstr>XDO_?FINAL_QUANTITE?47?</vt:lpstr>
      <vt:lpstr>XDO_?FINAL_QUANTITE?48?</vt:lpstr>
      <vt:lpstr>XDO_?FINAL_QUANTITE?49?</vt:lpstr>
      <vt:lpstr>XDO_?FINAL_QUANTITE?5?</vt:lpstr>
      <vt:lpstr>XDO_?FINAL_QUANTITE?50?</vt:lpstr>
      <vt:lpstr>XDO_?FINAL_QUANTITE?51?</vt:lpstr>
      <vt:lpstr>XDO_?FINAL_QUANTITE?52?</vt:lpstr>
      <vt:lpstr>XDO_?FINAL_QUANTITE?53?</vt:lpstr>
      <vt:lpstr>XDO_?FINAL_QUANTITE?54?</vt:lpstr>
      <vt:lpstr>XDO_?FINAL_QUANTITE?55?</vt:lpstr>
      <vt:lpstr>XDO_?FINAL_QUANTITE?56?</vt:lpstr>
      <vt:lpstr>XDO_?FINAL_QUANTITE?57?</vt:lpstr>
      <vt:lpstr>XDO_?FINAL_QUANTITE?58?</vt:lpstr>
      <vt:lpstr>XDO_?FINAL_QUANTITE?59?</vt:lpstr>
      <vt:lpstr>XDO_?FINAL_QUANTITE?6?</vt:lpstr>
      <vt:lpstr>XDO_?FINAL_QUANTITE?60?</vt:lpstr>
      <vt:lpstr>XDO_?FINAL_QUANTITE?61?</vt:lpstr>
      <vt:lpstr>XDO_?FINAL_QUANTITE?62?</vt:lpstr>
      <vt:lpstr>XDO_?FINAL_QUANTITE?63?</vt:lpstr>
      <vt:lpstr>XDO_?FINAL_QUANTITE?64?</vt:lpstr>
      <vt:lpstr>XDO_?FINAL_QUANTITE?65?</vt:lpstr>
      <vt:lpstr>XDO_?FINAL_QUANTITE?66?</vt:lpstr>
      <vt:lpstr>XDO_?FINAL_QUANTITE?67?</vt:lpstr>
      <vt:lpstr>XDO_?FINAL_QUANTITE?68?</vt:lpstr>
      <vt:lpstr>XDO_?FINAL_QUANTITE?69?</vt:lpstr>
      <vt:lpstr>XDO_?FINAL_QUANTITE?7?</vt:lpstr>
      <vt:lpstr>XDO_?FINAL_QUANTITE?70?</vt:lpstr>
      <vt:lpstr>XDO_?FINAL_QUANTITE?71?</vt:lpstr>
      <vt:lpstr>XDO_?FINAL_QUANTITE?72?</vt:lpstr>
      <vt:lpstr>XDO_?FINAL_QUANTITE?73?</vt:lpstr>
      <vt:lpstr>XDO_?FINAL_QUANTITE?8?</vt:lpstr>
      <vt:lpstr>XDO_?FINAL_QUANTITE?9?</vt:lpstr>
      <vt:lpstr>XDO_?IND_01?</vt:lpstr>
      <vt:lpstr>XDO_?IND_01?1?</vt:lpstr>
      <vt:lpstr>XDO_?IND_01?10?</vt:lpstr>
      <vt:lpstr>XDO_?IND_01?11?</vt:lpstr>
      <vt:lpstr>XDO_?IND_01?12?</vt:lpstr>
      <vt:lpstr>XDO_?IND_01?13?</vt:lpstr>
      <vt:lpstr>XDO_?IND_01?14?</vt:lpstr>
      <vt:lpstr>XDO_?IND_01?15?</vt:lpstr>
      <vt:lpstr>XDO_?IND_01?16?</vt:lpstr>
      <vt:lpstr>XDO_?IND_01?17?</vt:lpstr>
      <vt:lpstr>XDO_?IND_01?18?</vt:lpstr>
      <vt:lpstr>XDO_?IND_01?19?</vt:lpstr>
      <vt:lpstr>XDO_?IND_01?2?</vt:lpstr>
      <vt:lpstr>XDO_?IND_01?20?</vt:lpstr>
      <vt:lpstr>XDO_?IND_01?21?</vt:lpstr>
      <vt:lpstr>XDO_?IND_01?22?</vt:lpstr>
      <vt:lpstr>XDO_?IND_01?23?</vt:lpstr>
      <vt:lpstr>XDO_?IND_01?24?</vt:lpstr>
      <vt:lpstr>XDO_?IND_01?25?</vt:lpstr>
      <vt:lpstr>XDO_?IND_01?26?</vt:lpstr>
      <vt:lpstr>XDO_?IND_01?27?</vt:lpstr>
      <vt:lpstr>XDO_?IND_01?28?</vt:lpstr>
      <vt:lpstr>XDO_?IND_01?29?</vt:lpstr>
      <vt:lpstr>XDO_?IND_01?3?</vt:lpstr>
      <vt:lpstr>XDO_?IND_01?30?</vt:lpstr>
      <vt:lpstr>XDO_?IND_01?31?</vt:lpstr>
      <vt:lpstr>XDO_?IND_01?32?</vt:lpstr>
      <vt:lpstr>XDO_?IND_01?33?</vt:lpstr>
      <vt:lpstr>XDO_?IND_01?34?</vt:lpstr>
      <vt:lpstr>XDO_?IND_01?35?</vt:lpstr>
      <vt:lpstr>XDO_?IND_01?36?</vt:lpstr>
      <vt:lpstr>XDO_?IND_01?37?</vt:lpstr>
      <vt:lpstr>XDO_?IND_01?38?</vt:lpstr>
      <vt:lpstr>XDO_?IND_01?39?</vt:lpstr>
      <vt:lpstr>XDO_?IND_01?4?</vt:lpstr>
      <vt:lpstr>XDO_?IND_01?40?</vt:lpstr>
      <vt:lpstr>XDO_?IND_01?41?</vt:lpstr>
      <vt:lpstr>XDO_?IND_01?42?</vt:lpstr>
      <vt:lpstr>XDO_?IND_01?43?</vt:lpstr>
      <vt:lpstr>XDO_?IND_01?44?</vt:lpstr>
      <vt:lpstr>XDO_?IND_01?45?</vt:lpstr>
      <vt:lpstr>XDO_?IND_01?46?</vt:lpstr>
      <vt:lpstr>XDO_?IND_01?47?</vt:lpstr>
      <vt:lpstr>XDO_?IND_01?48?</vt:lpstr>
      <vt:lpstr>XDO_?IND_01?49?</vt:lpstr>
      <vt:lpstr>XDO_?IND_01?5?</vt:lpstr>
      <vt:lpstr>XDO_?IND_01?50?</vt:lpstr>
      <vt:lpstr>XDO_?IND_01?51?</vt:lpstr>
      <vt:lpstr>XDO_?IND_01?52?</vt:lpstr>
      <vt:lpstr>XDO_?IND_01?53?</vt:lpstr>
      <vt:lpstr>XDO_?IND_01?54?</vt:lpstr>
      <vt:lpstr>XDO_?IND_01?55?</vt:lpstr>
      <vt:lpstr>XDO_?IND_01?56?</vt:lpstr>
      <vt:lpstr>XDO_?IND_01?57?</vt:lpstr>
      <vt:lpstr>XDO_?IND_01?58?</vt:lpstr>
      <vt:lpstr>XDO_?IND_01?59?</vt:lpstr>
      <vt:lpstr>XDO_?IND_01?6?</vt:lpstr>
      <vt:lpstr>XDO_?IND_01?60?</vt:lpstr>
      <vt:lpstr>XDO_?IND_01?61?</vt:lpstr>
      <vt:lpstr>XDO_?IND_01?62?</vt:lpstr>
      <vt:lpstr>XDO_?IND_01?63?</vt:lpstr>
      <vt:lpstr>XDO_?IND_01?64?</vt:lpstr>
      <vt:lpstr>XDO_?IND_01?65?</vt:lpstr>
      <vt:lpstr>XDO_?IND_01?66?</vt:lpstr>
      <vt:lpstr>XDO_?IND_01?67?</vt:lpstr>
      <vt:lpstr>XDO_?IND_01?68?</vt:lpstr>
      <vt:lpstr>XDO_?IND_01?69?</vt:lpstr>
      <vt:lpstr>XDO_?IND_01?7?</vt:lpstr>
      <vt:lpstr>XDO_?IND_01?70?</vt:lpstr>
      <vt:lpstr>XDO_?IND_01?71?</vt:lpstr>
      <vt:lpstr>XDO_?IND_01?72?</vt:lpstr>
      <vt:lpstr>XDO_?IND_01?73?</vt:lpstr>
      <vt:lpstr>XDO_?IND_01?8?</vt:lpstr>
      <vt:lpstr>XDO_?IND_01?9?</vt:lpstr>
      <vt:lpstr>XDO_?LONG_DESC?</vt:lpstr>
      <vt:lpstr>XDO_?NAMCNAME?</vt:lpstr>
      <vt:lpstr>XDO_?NAMCNAME?1?</vt:lpstr>
      <vt:lpstr>XDO_?NAMCNAME?10?</vt:lpstr>
      <vt:lpstr>XDO_?NAMCNAME?11?</vt:lpstr>
      <vt:lpstr>XDO_?NAMCNAME?12?</vt:lpstr>
      <vt:lpstr>XDO_?NAMCNAME?13?</vt:lpstr>
      <vt:lpstr>XDO_?NAMCNAME?14?</vt:lpstr>
      <vt:lpstr>XDO_?NAMCNAME?15?</vt:lpstr>
      <vt:lpstr>XDO_?NAMCNAME?16?</vt:lpstr>
      <vt:lpstr>XDO_?NAMCNAME?17?</vt:lpstr>
      <vt:lpstr>XDO_?NAMCNAME?18?</vt:lpstr>
      <vt:lpstr>XDO_?NAMCNAME?19?</vt:lpstr>
      <vt:lpstr>XDO_?NAMCNAME?2?</vt:lpstr>
      <vt:lpstr>XDO_?NAMCNAME?20?</vt:lpstr>
      <vt:lpstr>XDO_?NAMCNAME?21?</vt:lpstr>
      <vt:lpstr>XDO_?NAMCNAME?3?</vt:lpstr>
      <vt:lpstr>XDO_?NAMCNAME?4?</vt:lpstr>
      <vt:lpstr>XDO_?NAMCNAME?5?</vt:lpstr>
      <vt:lpstr>XDO_?NAMCNAME?6?</vt:lpstr>
      <vt:lpstr>XDO_?NAMCNAME?7?</vt:lpstr>
      <vt:lpstr>XDO_?NAMCNAME?8?</vt:lpstr>
      <vt:lpstr>XDO_?NAMCNAME?9?</vt:lpstr>
      <vt:lpstr>XDO_?NOVAL?</vt:lpstr>
      <vt:lpstr>XDO_?NOVAL?1?</vt:lpstr>
      <vt:lpstr>XDO_?NOVAL?10?</vt:lpstr>
      <vt:lpstr>XDO_?NOVAL?11?</vt:lpstr>
      <vt:lpstr>XDO_?NOVAL?12?</vt:lpstr>
      <vt:lpstr>XDO_?NOVAL?13?</vt:lpstr>
      <vt:lpstr>XDO_?NOVAL?14?</vt:lpstr>
      <vt:lpstr>XDO_?NOVAL?15?</vt:lpstr>
      <vt:lpstr>XDO_?NOVAL?16?</vt:lpstr>
      <vt:lpstr>XDO_?NOVAL?17?</vt:lpstr>
      <vt:lpstr>XDO_?NOVAL?18?</vt:lpstr>
      <vt:lpstr>XDO_?NOVAL?19?</vt:lpstr>
      <vt:lpstr>XDO_?NOVAL?2?</vt:lpstr>
      <vt:lpstr>XDO_?NOVAL?20?</vt:lpstr>
      <vt:lpstr>XDO_?NOVAL?21?</vt:lpstr>
      <vt:lpstr>XDO_?NOVAL?22?</vt:lpstr>
      <vt:lpstr>XDO_?NOVAL?23?</vt:lpstr>
      <vt:lpstr>XDO_?NOVAL?24?</vt:lpstr>
      <vt:lpstr>XDO_?NOVAL?25?</vt:lpstr>
      <vt:lpstr>XDO_?NOVAL?26?</vt:lpstr>
      <vt:lpstr>XDO_?NOVAL?27?</vt:lpstr>
      <vt:lpstr>XDO_?NOVAL?28?</vt:lpstr>
      <vt:lpstr>XDO_?NOVAL?29?</vt:lpstr>
      <vt:lpstr>XDO_?NOVAL?3?</vt:lpstr>
      <vt:lpstr>XDO_?NOVAL?30?</vt:lpstr>
      <vt:lpstr>XDO_?NOVAL?31?</vt:lpstr>
      <vt:lpstr>XDO_?NOVAL?32?</vt:lpstr>
      <vt:lpstr>XDO_?NOVAL?33?</vt:lpstr>
      <vt:lpstr>XDO_?NOVAL?34?</vt:lpstr>
      <vt:lpstr>XDO_?NOVAL?35?</vt:lpstr>
      <vt:lpstr>XDO_?NOVAL?36?</vt:lpstr>
      <vt:lpstr>XDO_?NOVAL?37?</vt:lpstr>
      <vt:lpstr>XDO_?NOVAL?38?</vt:lpstr>
      <vt:lpstr>XDO_?NOVAL?39?</vt:lpstr>
      <vt:lpstr>XDO_?NOVAL?4?</vt:lpstr>
      <vt:lpstr>XDO_?NOVAL?40?</vt:lpstr>
      <vt:lpstr>XDO_?NOVAL?41?</vt:lpstr>
      <vt:lpstr>XDO_?NOVAL?42?</vt:lpstr>
      <vt:lpstr>XDO_?NOVAL?43?</vt:lpstr>
      <vt:lpstr>XDO_?NOVAL?44?</vt:lpstr>
      <vt:lpstr>XDO_?NOVAL?45?</vt:lpstr>
      <vt:lpstr>XDO_?NOVAL?46?</vt:lpstr>
      <vt:lpstr>XDO_?NOVAL?47?</vt:lpstr>
      <vt:lpstr>XDO_?NOVAL?48?</vt:lpstr>
      <vt:lpstr>XDO_?NOVAL?49?</vt:lpstr>
      <vt:lpstr>XDO_?NOVAL?5?</vt:lpstr>
      <vt:lpstr>XDO_?NOVAL?50?</vt:lpstr>
      <vt:lpstr>XDO_?NOVAL?51?</vt:lpstr>
      <vt:lpstr>XDO_?NOVAL?52?</vt:lpstr>
      <vt:lpstr>XDO_?NOVAL?53?</vt:lpstr>
      <vt:lpstr>XDO_?NOVAL?54?</vt:lpstr>
      <vt:lpstr>XDO_?NOVAL?55?</vt:lpstr>
      <vt:lpstr>XDO_?NOVAL?56?</vt:lpstr>
      <vt:lpstr>XDO_?NOVAL?57?</vt:lpstr>
      <vt:lpstr>XDO_?NOVAL?58?</vt:lpstr>
      <vt:lpstr>XDO_?NOVAL?59?</vt:lpstr>
      <vt:lpstr>XDO_?NOVAL?6?</vt:lpstr>
      <vt:lpstr>XDO_?NOVAL?60?</vt:lpstr>
      <vt:lpstr>XDO_?NOVAL?61?</vt:lpstr>
      <vt:lpstr>XDO_?NOVAL?62?</vt:lpstr>
      <vt:lpstr>XDO_?NOVAL?63?</vt:lpstr>
      <vt:lpstr>XDO_?NOVAL?64?</vt:lpstr>
      <vt:lpstr>XDO_?NOVAL?65?</vt:lpstr>
      <vt:lpstr>XDO_?NOVAL?66?</vt:lpstr>
      <vt:lpstr>XDO_?NOVAL?67?</vt:lpstr>
      <vt:lpstr>XDO_?NOVAL?68?</vt:lpstr>
      <vt:lpstr>XDO_?NOVAL?69?</vt:lpstr>
      <vt:lpstr>XDO_?NOVAL?7?</vt:lpstr>
      <vt:lpstr>XDO_?NOVAL?70?</vt:lpstr>
      <vt:lpstr>XDO_?NOVAL?71?</vt:lpstr>
      <vt:lpstr>XDO_?NOVAL?72?</vt:lpstr>
      <vt:lpstr>XDO_?NOVAL?73?</vt:lpstr>
      <vt:lpstr>XDO_?NOVAL?8?</vt:lpstr>
      <vt:lpstr>XDO_?NOVAL?9?</vt:lpstr>
      <vt:lpstr>XDO_?NPTF?</vt:lpstr>
      <vt:lpstr>XDO_?NPTF?1?</vt:lpstr>
      <vt:lpstr>XDO_?NPTF?10?</vt:lpstr>
      <vt:lpstr>XDO_?NPTF?11?</vt:lpstr>
      <vt:lpstr>XDO_?NPTF?12?</vt:lpstr>
      <vt:lpstr>XDO_?NPTF?13?</vt:lpstr>
      <vt:lpstr>XDO_?NPTF?14?</vt:lpstr>
      <vt:lpstr>XDO_?NPTF?15?</vt:lpstr>
      <vt:lpstr>XDO_?NPTF?16?</vt:lpstr>
      <vt:lpstr>XDO_?NPTF?17?</vt:lpstr>
      <vt:lpstr>XDO_?NPTF?18?</vt:lpstr>
      <vt:lpstr>XDO_?NPTF?19?</vt:lpstr>
      <vt:lpstr>XDO_?NPTF?2?</vt:lpstr>
      <vt:lpstr>XDO_?NPTF?20?</vt:lpstr>
      <vt:lpstr>XDO_?NPTF?21?</vt:lpstr>
      <vt:lpstr>XDO_?NPTF?3?</vt:lpstr>
      <vt:lpstr>XDO_?NPTF?4?</vt:lpstr>
      <vt:lpstr>XDO_?NPTF?5?</vt:lpstr>
      <vt:lpstr>XDO_?NPTF?6?</vt:lpstr>
      <vt:lpstr>XDO_?NPTF?7?</vt:lpstr>
      <vt:lpstr>XDO_?NPTF?8?</vt:lpstr>
      <vt:lpstr>XDO_?NPTF?9?</vt:lpstr>
      <vt:lpstr>XDO_?RATING?</vt:lpstr>
      <vt:lpstr>XDO_?RATING?1?</vt:lpstr>
      <vt:lpstr>XDO_?RATING?10?</vt:lpstr>
      <vt:lpstr>XDO_?RATING?11?</vt:lpstr>
      <vt:lpstr>XDO_?RATING?12?</vt:lpstr>
      <vt:lpstr>XDO_?RATING?13?</vt:lpstr>
      <vt:lpstr>XDO_?RATING?14?</vt:lpstr>
      <vt:lpstr>XDO_?RATING?15?</vt:lpstr>
      <vt:lpstr>XDO_?RATING?16?</vt:lpstr>
      <vt:lpstr>XDO_?RATING?17?</vt:lpstr>
      <vt:lpstr>XDO_?RATING?18?</vt:lpstr>
      <vt:lpstr>XDO_?RATING?19?</vt:lpstr>
      <vt:lpstr>XDO_?RATING?2?</vt:lpstr>
      <vt:lpstr>XDO_?RATING?20?</vt:lpstr>
      <vt:lpstr>XDO_?RATING?21?</vt:lpstr>
      <vt:lpstr>XDO_?RATING?22?</vt:lpstr>
      <vt:lpstr>XDO_?RATING?23?</vt:lpstr>
      <vt:lpstr>XDO_?RATING?24?</vt:lpstr>
      <vt:lpstr>XDO_?RATING?25?</vt:lpstr>
      <vt:lpstr>XDO_?RATING?26?</vt:lpstr>
      <vt:lpstr>XDO_?RATING?27?</vt:lpstr>
      <vt:lpstr>XDO_?RATING?28?</vt:lpstr>
      <vt:lpstr>XDO_?RATING?29?</vt:lpstr>
      <vt:lpstr>XDO_?RATING?3?</vt:lpstr>
      <vt:lpstr>XDO_?RATING?30?</vt:lpstr>
      <vt:lpstr>XDO_?RATING?31?</vt:lpstr>
      <vt:lpstr>XDO_?RATING?32?</vt:lpstr>
      <vt:lpstr>XDO_?RATING?33?</vt:lpstr>
      <vt:lpstr>XDO_?RATING?34?</vt:lpstr>
      <vt:lpstr>XDO_?RATING?35?</vt:lpstr>
      <vt:lpstr>XDO_?RATING?36?</vt:lpstr>
      <vt:lpstr>XDO_?RATING?37?</vt:lpstr>
      <vt:lpstr>XDO_?RATING?38?</vt:lpstr>
      <vt:lpstr>XDO_?RATING?39?</vt:lpstr>
      <vt:lpstr>XDO_?RATING?4?</vt:lpstr>
      <vt:lpstr>XDO_?RATING?40?</vt:lpstr>
      <vt:lpstr>XDO_?RATING?41?</vt:lpstr>
      <vt:lpstr>XDO_?RATING?42?</vt:lpstr>
      <vt:lpstr>XDO_?RATING?43?</vt:lpstr>
      <vt:lpstr>XDO_?RATING?44?</vt:lpstr>
      <vt:lpstr>XDO_?RATING?45?</vt:lpstr>
      <vt:lpstr>XDO_?RATING?46?</vt:lpstr>
      <vt:lpstr>XDO_?RATING?47?</vt:lpstr>
      <vt:lpstr>XDO_?RATING?48?</vt:lpstr>
      <vt:lpstr>XDO_?RATING?49?</vt:lpstr>
      <vt:lpstr>XDO_?RATING?5?</vt:lpstr>
      <vt:lpstr>XDO_?RATING?50?</vt:lpstr>
      <vt:lpstr>XDO_?RATING?51?</vt:lpstr>
      <vt:lpstr>XDO_?RATING?52?</vt:lpstr>
      <vt:lpstr>XDO_?RATING?53?</vt:lpstr>
      <vt:lpstr>XDO_?RATING?54?</vt:lpstr>
      <vt:lpstr>XDO_?RATING?55?</vt:lpstr>
      <vt:lpstr>XDO_?RATING?56?</vt:lpstr>
      <vt:lpstr>XDO_?RATING?57?</vt:lpstr>
      <vt:lpstr>XDO_?RATING?58?</vt:lpstr>
      <vt:lpstr>XDO_?RATING?59?</vt:lpstr>
      <vt:lpstr>XDO_?RATING?6?</vt:lpstr>
      <vt:lpstr>XDO_?RATING?60?</vt:lpstr>
      <vt:lpstr>XDO_?RATING?61?</vt:lpstr>
      <vt:lpstr>XDO_?RATING?62?</vt:lpstr>
      <vt:lpstr>XDO_?RATING?63?</vt:lpstr>
      <vt:lpstr>XDO_?RATING?64?</vt:lpstr>
      <vt:lpstr>XDO_?RATING?65?</vt:lpstr>
      <vt:lpstr>XDO_?RATING?66?</vt:lpstr>
      <vt:lpstr>XDO_?RATING?67?</vt:lpstr>
      <vt:lpstr>XDO_?RATING?68?</vt:lpstr>
      <vt:lpstr>XDO_?RATING?69?</vt:lpstr>
      <vt:lpstr>XDO_?RATING?7?</vt:lpstr>
      <vt:lpstr>XDO_?RATING?70?</vt:lpstr>
      <vt:lpstr>XDO_?RATING?71?</vt:lpstr>
      <vt:lpstr>XDO_?RATING?72?</vt:lpstr>
      <vt:lpstr>XDO_?RATING?73?</vt:lpstr>
      <vt:lpstr>XDO_?RATING?8?</vt:lpstr>
      <vt:lpstr>XDO_?RATING?9?</vt:lpstr>
      <vt:lpstr>XDO_?REMARKS?</vt:lpstr>
      <vt:lpstr>XDO_?REMARKS?1?</vt:lpstr>
      <vt:lpstr>XDO_?REMARKS?10?</vt:lpstr>
      <vt:lpstr>XDO_?REMARKS?11?</vt:lpstr>
      <vt:lpstr>XDO_?REMARKS?12?</vt:lpstr>
      <vt:lpstr>XDO_?REMARKS?13?</vt:lpstr>
      <vt:lpstr>XDO_?REMARKS?14?</vt:lpstr>
      <vt:lpstr>XDO_?REMARKS?15?</vt:lpstr>
      <vt:lpstr>XDO_?REMARKS?16?</vt:lpstr>
      <vt:lpstr>XDO_?REMARKS?17?</vt:lpstr>
      <vt:lpstr>XDO_?REMARKS?18?</vt:lpstr>
      <vt:lpstr>XDO_?REMARKS?19?</vt:lpstr>
      <vt:lpstr>XDO_?REMARKS?2?</vt:lpstr>
      <vt:lpstr>XDO_?REMARKS?20?</vt:lpstr>
      <vt:lpstr>XDO_?REMARKS?21?</vt:lpstr>
      <vt:lpstr>XDO_?REMARKS?22?</vt:lpstr>
      <vt:lpstr>XDO_?REMARKS?23?</vt:lpstr>
      <vt:lpstr>XDO_?REMARKS?24?</vt:lpstr>
      <vt:lpstr>XDO_?REMARKS?25?</vt:lpstr>
      <vt:lpstr>XDO_?REMARKS?26?</vt:lpstr>
      <vt:lpstr>XDO_?REMARKS?27?</vt:lpstr>
      <vt:lpstr>XDO_?REMARKS?28?</vt:lpstr>
      <vt:lpstr>XDO_?REMARKS?29?</vt:lpstr>
      <vt:lpstr>XDO_?REMARKS?3?</vt:lpstr>
      <vt:lpstr>XDO_?REMARKS?30?</vt:lpstr>
      <vt:lpstr>XDO_?REMARKS?31?</vt:lpstr>
      <vt:lpstr>XDO_?REMARKS?32?</vt:lpstr>
      <vt:lpstr>XDO_?REMARKS?33?</vt:lpstr>
      <vt:lpstr>XDO_?REMARKS?34?</vt:lpstr>
      <vt:lpstr>XDO_?REMARKS?35?</vt:lpstr>
      <vt:lpstr>XDO_?REMARKS?36?</vt:lpstr>
      <vt:lpstr>XDO_?REMARKS?37?</vt:lpstr>
      <vt:lpstr>XDO_?REMARKS?38?</vt:lpstr>
      <vt:lpstr>XDO_?REMARKS?39?</vt:lpstr>
      <vt:lpstr>XDO_?REMARKS?4?</vt:lpstr>
      <vt:lpstr>XDO_?REMARKS?40?</vt:lpstr>
      <vt:lpstr>XDO_?REMARKS?41?</vt:lpstr>
      <vt:lpstr>XDO_?REMARKS?42?</vt:lpstr>
      <vt:lpstr>XDO_?REMARKS?43?</vt:lpstr>
      <vt:lpstr>XDO_?REMARKS?44?</vt:lpstr>
      <vt:lpstr>XDO_?REMARKS?45?</vt:lpstr>
      <vt:lpstr>XDO_?REMARKS?46?</vt:lpstr>
      <vt:lpstr>XDO_?REMARKS?47?</vt:lpstr>
      <vt:lpstr>XDO_?REMARKS?48?</vt:lpstr>
      <vt:lpstr>XDO_?REMARKS?49?</vt:lpstr>
      <vt:lpstr>XDO_?REMARKS?5?</vt:lpstr>
      <vt:lpstr>XDO_?REMARKS?50?</vt:lpstr>
      <vt:lpstr>XDO_?REMARKS?51?</vt:lpstr>
      <vt:lpstr>XDO_?REMARKS?52?</vt:lpstr>
      <vt:lpstr>XDO_?REMARKS?53?</vt:lpstr>
      <vt:lpstr>XDO_?REMARKS?54?</vt:lpstr>
      <vt:lpstr>XDO_?REMARKS?55?</vt:lpstr>
      <vt:lpstr>XDO_?REMARKS?56?</vt:lpstr>
      <vt:lpstr>XDO_?REMARKS?57?</vt:lpstr>
      <vt:lpstr>XDO_?REMARKS?58?</vt:lpstr>
      <vt:lpstr>XDO_?REMARKS?59?</vt:lpstr>
      <vt:lpstr>XDO_?REMARKS?6?</vt:lpstr>
      <vt:lpstr>XDO_?REMARKS?60?</vt:lpstr>
      <vt:lpstr>XDO_?REMARKS?61?</vt:lpstr>
      <vt:lpstr>XDO_?REMARKS?62?</vt:lpstr>
      <vt:lpstr>XDO_?REMARKS?63?</vt:lpstr>
      <vt:lpstr>XDO_?REMARKS?64?</vt:lpstr>
      <vt:lpstr>XDO_?REMARKS?65?</vt:lpstr>
      <vt:lpstr>XDO_?REMARKS?66?</vt:lpstr>
      <vt:lpstr>XDO_?REMARKS?67?</vt:lpstr>
      <vt:lpstr>XDO_?REMARKS?68?</vt:lpstr>
      <vt:lpstr>XDO_?REMARKS?69?</vt:lpstr>
      <vt:lpstr>XDO_?REMARKS?7?</vt:lpstr>
      <vt:lpstr>XDO_?REMARKS?70?</vt:lpstr>
      <vt:lpstr>XDO_?REMARKS?71?</vt:lpstr>
      <vt:lpstr>XDO_?REMARKS?72?</vt:lpstr>
      <vt:lpstr>XDO_?REMARKS?73?</vt:lpstr>
      <vt:lpstr>XDO_?REMARKS?8?</vt:lpstr>
      <vt:lpstr>XDO_?REMARKS?9?</vt:lpstr>
      <vt:lpstr>XDO_?TDATE?</vt:lpstr>
      <vt:lpstr>XDO_?TITL?</vt:lpstr>
      <vt:lpstr>XDO_?TITL?1?</vt:lpstr>
      <vt:lpstr>XDO_?TITL?10?</vt:lpstr>
      <vt:lpstr>XDO_?TITL?11?</vt:lpstr>
      <vt:lpstr>XDO_?TITL?12?</vt:lpstr>
      <vt:lpstr>XDO_?TITL?13?</vt:lpstr>
      <vt:lpstr>XDO_?TITL?14?</vt:lpstr>
      <vt:lpstr>XDO_?TITL?15?</vt:lpstr>
      <vt:lpstr>XDO_?TITL?16?</vt:lpstr>
      <vt:lpstr>XDO_?TITL?17?</vt:lpstr>
      <vt:lpstr>XDO_?TITL?18?</vt:lpstr>
      <vt:lpstr>XDO_?TITL?19?</vt:lpstr>
      <vt:lpstr>XDO_?TITL?2?</vt:lpstr>
      <vt:lpstr>XDO_?TITL?20?</vt:lpstr>
      <vt:lpstr>XDO_?TITL?21?</vt:lpstr>
      <vt:lpstr>XDO_?TITL?3?</vt:lpstr>
      <vt:lpstr>XDO_?TITL?4?</vt:lpstr>
      <vt:lpstr>XDO_?TITL?5?</vt:lpstr>
      <vt:lpstr>XDO_?TITL?6?</vt:lpstr>
      <vt:lpstr>XDO_?TITL?7?</vt:lpstr>
      <vt:lpstr>XDO_?TITL?8?</vt:lpstr>
      <vt:lpstr>XDO_?TITL?9?</vt:lpstr>
      <vt:lpstr>XDO_?YTM?</vt:lpstr>
      <vt:lpstr>XDO_?YTM?1?</vt:lpstr>
      <vt:lpstr>XDO_?YTM?10?</vt:lpstr>
      <vt:lpstr>XDO_?YTM?11?</vt:lpstr>
      <vt:lpstr>XDO_?YTM?12?</vt:lpstr>
      <vt:lpstr>XDO_?YTM?13?</vt:lpstr>
      <vt:lpstr>XDO_?YTM?14?</vt:lpstr>
      <vt:lpstr>XDO_?YTM?15?</vt:lpstr>
      <vt:lpstr>XDO_?YTM?16?</vt:lpstr>
      <vt:lpstr>XDO_?YTM?17?</vt:lpstr>
      <vt:lpstr>XDO_?YTM?18?</vt:lpstr>
      <vt:lpstr>XDO_?YTM?19?</vt:lpstr>
      <vt:lpstr>XDO_?YTM?2?</vt:lpstr>
      <vt:lpstr>XDO_?YTM?20?</vt:lpstr>
      <vt:lpstr>XDO_?YTM?21?</vt:lpstr>
      <vt:lpstr>XDO_?YTM?22?</vt:lpstr>
      <vt:lpstr>XDO_?YTM?23?</vt:lpstr>
      <vt:lpstr>XDO_?YTM?24?</vt:lpstr>
      <vt:lpstr>XDO_?YTM?25?</vt:lpstr>
      <vt:lpstr>XDO_?YTM?26?</vt:lpstr>
      <vt:lpstr>XDO_?YTM?27?</vt:lpstr>
      <vt:lpstr>XDO_?YTM?28?</vt:lpstr>
      <vt:lpstr>XDO_?YTM?29?</vt:lpstr>
      <vt:lpstr>XDO_?YTM?3?</vt:lpstr>
      <vt:lpstr>XDO_?YTM?30?</vt:lpstr>
      <vt:lpstr>XDO_?YTM?31?</vt:lpstr>
      <vt:lpstr>XDO_?YTM?32?</vt:lpstr>
      <vt:lpstr>XDO_?YTM?33?</vt:lpstr>
      <vt:lpstr>XDO_?YTM?34?</vt:lpstr>
      <vt:lpstr>XDO_?YTM?35?</vt:lpstr>
      <vt:lpstr>XDO_?YTM?36?</vt:lpstr>
      <vt:lpstr>XDO_?YTM?37?</vt:lpstr>
      <vt:lpstr>XDO_?YTM?38?</vt:lpstr>
      <vt:lpstr>XDO_?YTM?39?</vt:lpstr>
      <vt:lpstr>XDO_?YTM?4?</vt:lpstr>
      <vt:lpstr>XDO_?YTM?40?</vt:lpstr>
      <vt:lpstr>XDO_?YTM?41?</vt:lpstr>
      <vt:lpstr>XDO_?YTM?42?</vt:lpstr>
      <vt:lpstr>XDO_?YTM?43?</vt:lpstr>
      <vt:lpstr>XDO_?YTM?44?</vt:lpstr>
      <vt:lpstr>XDO_?YTM?45?</vt:lpstr>
      <vt:lpstr>XDO_?YTM?46?</vt:lpstr>
      <vt:lpstr>XDO_?YTM?47?</vt:lpstr>
      <vt:lpstr>XDO_?YTM?48?</vt:lpstr>
      <vt:lpstr>XDO_?YTM?49?</vt:lpstr>
      <vt:lpstr>XDO_?YTM?5?</vt:lpstr>
      <vt:lpstr>XDO_?YTM?50?</vt:lpstr>
      <vt:lpstr>XDO_?YTM?51?</vt:lpstr>
      <vt:lpstr>XDO_?YTM?52?</vt:lpstr>
      <vt:lpstr>XDO_?YTM?53?</vt:lpstr>
      <vt:lpstr>XDO_?YTM?54?</vt:lpstr>
      <vt:lpstr>XDO_?YTM?55?</vt:lpstr>
      <vt:lpstr>XDO_?YTM?56?</vt:lpstr>
      <vt:lpstr>XDO_?YTM?57?</vt:lpstr>
      <vt:lpstr>XDO_?YTM?58?</vt:lpstr>
      <vt:lpstr>XDO_?YTM?59?</vt:lpstr>
      <vt:lpstr>XDO_?YTM?6?</vt:lpstr>
      <vt:lpstr>XDO_?YTM?60?</vt:lpstr>
      <vt:lpstr>XDO_?YTM?61?</vt:lpstr>
      <vt:lpstr>XDO_?YTM?62?</vt:lpstr>
      <vt:lpstr>XDO_?YTM?63?</vt:lpstr>
      <vt:lpstr>XDO_?YTM?64?</vt:lpstr>
      <vt:lpstr>XDO_?YTM?65?</vt:lpstr>
      <vt:lpstr>XDO_?YTM?66?</vt:lpstr>
      <vt:lpstr>XDO_?YTM?67?</vt:lpstr>
      <vt:lpstr>XDO_?YTM?68?</vt:lpstr>
      <vt:lpstr>XDO_?YTM?69?</vt:lpstr>
      <vt:lpstr>XDO_?YTM?7?</vt:lpstr>
      <vt:lpstr>XDO_?YTM?70?</vt:lpstr>
      <vt:lpstr>XDO_?YTM?71?</vt:lpstr>
      <vt:lpstr>XDO_?YTM?72?</vt:lpstr>
      <vt:lpstr>XDO_?YTM?73?</vt:lpstr>
      <vt:lpstr>XDO_?YTM?8?</vt:lpstr>
      <vt:lpstr>XDO_?YTM?9?</vt:lpstr>
      <vt:lpstr>XDO_GROUP_?G_2?</vt:lpstr>
      <vt:lpstr>XDO_GROUP_?G_2?1?</vt:lpstr>
      <vt:lpstr>XDO_GROUP_?G_2?10?</vt:lpstr>
      <vt:lpstr>XDO_GROUP_?G_2?11?</vt:lpstr>
      <vt:lpstr>XDO_GROUP_?G_2?12?</vt:lpstr>
      <vt:lpstr>XDO_GROUP_?G_2?13?</vt:lpstr>
      <vt:lpstr>XDO_GROUP_?G_2?14?</vt:lpstr>
      <vt:lpstr>XDO_GROUP_?G_2?15?</vt:lpstr>
      <vt:lpstr>XDO_GROUP_?G_2?16?</vt:lpstr>
      <vt:lpstr>XDO_GROUP_?G_2?17?</vt:lpstr>
      <vt:lpstr>XDO_GROUP_?G_2?18?</vt:lpstr>
      <vt:lpstr>XDO_GROUP_?G_2?19?</vt:lpstr>
      <vt:lpstr>XDO_GROUP_?G_2?2?</vt:lpstr>
      <vt:lpstr>XDO_GROUP_?G_2?20?</vt:lpstr>
      <vt:lpstr>XDO_GROUP_?G_2?21?</vt:lpstr>
      <vt:lpstr>XDO_GROUP_?G_2?3?</vt:lpstr>
      <vt:lpstr>XDO_GROUP_?G_2?4?</vt:lpstr>
      <vt:lpstr>XDO_GROUP_?G_2?5?</vt:lpstr>
      <vt:lpstr>XDO_GROUP_?G_2?6?</vt:lpstr>
      <vt:lpstr>XDO_GROUP_?G_2?7?</vt:lpstr>
      <vt:lpstr>XDO_GROUP_?G_2?8?</vt:lpstr>
      <vt:lpstr>XDO_GROUP_?G_2?9?</vt:lpstr>
      <vt:lpstr>XDO_GROUP_?G_3?</vt:lpstr>
      <vt:lpstr>XDO_GROUP_?G_3?1?</vt:lpstr>
      <vt:lpstr>XDO_GROUP_?G_3?10?</vt:lpstr>
      <vt:lpstr>XDO_GROUP_?G_3?11?</vt:lpstr>
      <vt:lpstr>XDO_GROUP_?G_3?12?</vt:lpstr>
      <vt:lpstr>XDO_GROUP_?G_3?13?</vt:lpstr>
      <vt:lpstr>XDO_GROUP_?G_3?14?</vt:lpstr>
      <vt:lpstr>XDO_GROUP_?G_3?15?</vt:lpstr>
      <vt:lpstr>XDO_GROUP_?G_3?16?</vt:lpstr>
      <vt:lpstr>XDO_GROUP_?G_3?17?</vt:lpstr>
      <vt:lpstr>XDO_GROUP_?G_3?18?</vt:lpstr>
      <vt:lpstr>XDO_GROUP_?G_3?19?</vt:lpstr>
      <vt:lpstr>XDO_GROUP_?G_3?2?</vt:lpstr>
      <vt:lpstr>XDO_GROUP_?G_3?20?</vt:lpstr>
      <vt:lpstr>XDO_GROUP_?G_3?21?</vt:lpstr>
      <vt:lpstr>XDO_GROUP_?G_3?3?</vt:lpstr>
      <vt:lpstr>XDO_GROUP_?G_3?4?</vt:lpstr>
      <vt:lpstr>XDO_GROUP_?G_3?5?</vt:lpstr>
      <vt:lpstr>XDO_GROUP_?G_3?6?</vt:lpstr>
      <vt:lpstr>XDO_GROUP_?G_3?7?</vt:lpstr>
      <vt:lpstr>XDO_GROUP_?G_3?8?</vt:lpstr>
      <vt:lpstr>XDO_GROUP_?G_3?9?</vt:lpstr>
      <vt:lpstr>XDO_GROUP_?G_4?</vt:lpstr>
      <vt:lpstr>XDO_GROUP_?G_4?1?</vt:lpstr>
      <vt:lpstr>XDO_GROUP_?G_4?10?</vt:lpstr>
      <vt:lpstr>XDO_GROUP_?G_4?11?</vt:lpstr>
      <vt:lpstr>XDO_GROUP_?G_4?12?</vt:lpstr>
      <vt:lpstr>XDO_GROUP_?G_4?13?</vt:lpstr>
      <vt:lpstr>XDO_GROUP_?G_4?14?</vt:lpstr>
      <vt:lpstr>XDO_GROUP_?G_4?15?</vt:lpstr>
      <vt:lpstr>XDO_GROUP_?G_4?16?</vt:lpstr>
      <vt:lpstr>XDO_GROUP_?G_4?17?</vt:lpstr>
      <vt:lpstr>XDO_GROUP_?G_4?18?</vt:lpstr>
      <vt:lpstr>XDO_GROUP_?G_4?19?</vt:lpstr>
      <vt:lpstr>XDO_GROUP_?G_4?2?</vt:lpstr>
      <vt:lpstr>XDO_GROUP_?G_4?20?</vt:lpstr>
      <vt:lpstr>XDO_GROUP_?G_4?21?</vt:lpstr>
      <vt:lpstr>XDO_GROUP_?G_4?22?</vt:lpstr>
      <vt:lpstr>XDO_GROUP_?G_4?23?</vt:lpstr>
      <vt:lpstr>XDO_GROUP_?G_4?24?</vt:lpstr>
      <vt:lpstr>XDO_GROUP_?G_4?25?</vt:lpstr>
      <vt:lpstr>XDO_GROUP_?G_4?26?</vt:lpstr>
      <vt:lpstr>XDO_GROUP_?G_4?27?</vt:lpstr>
      <vt:lpstr>XDO_GROUP_?G_4?28?</vt:lpstr>
      <vt:lpstr>XDO_GROUP_?G_4?29?</vt:lpstr>
      <vt:lpstr>XDO_GROUP_?G_4?3?</vt:lpstr>
      <vt:lpstr>XDO_GROUP_?G_4?30?</vt:lpstr>
      <vt:lpstr>XDO_GROUP_?G_4?31?</vt:lpstr>
      <vt:lpstr>XDO_GROUP_?G_4?32?</vt:lpstr>
      <vt:lpstr>XDO_GROUP_?G_4?33?</vt:lpstr>
      <vt:lpstr>XDO_GROUP_?G_4?34?</vt:lpstr>
      <vt:lpstr>XDO_GROUP_?G_4?35?</vt:lpstr>
      <vt:lpstr>XDO_GROUP_?G_4?36?</vt:lpstr>
      <vt:lpstr>XDO_GROUP_?G_4?37?</vt:lpstr>
      <vt:lpstr>XDO_GROUP_?G_4?38?</vt:lpstr>
      <vt:lpstr>XDO_GROUP_?G_4?39?</vt:lpstr>
      <vt:lpstr>XDO_GROUP_?G_4?4?</vt:lpstr>
      <vt:lpstr>XDO_GROUP_?G_4?40?</vt:lpstr>
      <vt:lpstr>XDO_GROUP_?G_4?41?</vt:lpstr>
      <vt:lpstr>XDO_GROUP_?G_4?42?</vt:lpstr>
      <vt:lpstr>XDO_GROUP_?G_4?43?</vt:lpstr>
      <vt:lpstr>XDO_GROUP_?G_4?44?</vt:lpstr>
      <vt:lpstr>XDO_GROUP_?G_4?45?</vt:lpstr>
      <vt:lpstr>XDO_GROUP_?G_4?46?</vt:lpstr>
      <vt:lpstr>XDO_GROUP_?G_4?47?</vt:lpstr>
      <vt:lpstr>XDO_GROUP_?G_4?48?</vt:lpstr>
      <vt:lpstr>XDO_GROUP_?G_4?49?</vt:lpstr>
      <vt:lpstr>XDO_GROUP_?G_4?5?</vt:lpstr>
      <vt:lpstr>XDO_GROUP_?G_4?50?</vt:lpstr>
      <vt:lpstr>XDO_GROUP_?G_4?51?</vt:lpstr>
      <vt:lpstr>XDO_GROUP_?G_4?52?</vt:lpstr>
      <vt:lpstr>XDO_GROUP_?G_4?53?</vt:lpstr>
      <vt:lpstr>XDO_GROUP_?G_4?54?</vt:lpstr>
      <vt:lpstr>XDO_GROUP_?G_4?55?</vt:lpstr>
      <vt:lpstr>XDO_GROUP_?G_4?56?</vt:lpstr>
      <vt:lpstr>XDO_GROUP_?G_4?57?</vt:lpstr>
      <vt:lpstr>XDO_GROUP_?G_4?58?</vt:lpstr>
      <vt:lpstr>XDO_GROUP_?G_4?59?</vt:lpstr>
      <vt:lpstr>XDO_GROUP_?G_4?6?</vt:lpstr>
      <vt:lpstr>XDO_GROUP_?G_4?60?</vt:lpstr>
      <vt:lpstr>XDO_GROUP_?G_4?61?</vt:lpstr>
      <vt:lpstr>XDO_GROUP_?G_4?62?</vt:lpstr>
      <vt:lpstr>XDO_GROUP_?G_4?63?</vt:lpstr>
      <vt:lpstr>XDO_GROUP_?G_4?64?</vt:lpstr>
      <vt:lpstr>XDO_GROUP_?G_4?65?</vt:lpstr>
      <vt:lpstr>XDO_GROUP_?G_4?66?</vt:lpstr>
      <vt:lpstr>XDO_GROUP_?G_4?67?</vt:lpstr>
      <vt:lpstr>XDO_GROUP_?G_4?68?</vt:lpstr>
      <vt:lpstr>XDO_GROUP_?G_4?69?</vt:lpstr>
      <vt:lpstr>XDO_GROUP_?G_4?7?</vt:lpstr>
      <vt:lpstr>XDO_GROUP_?G_4?70?</vt:lpstr>
      <vt:lpstr>XDO_GROUP_?G_4?71?</vt:lpstr>
      <vt:lpstr>XDO_GROUP_?G_4?72?</vt:lpstr>
      <vt:lpstr>XDO_GROUP_?G_4?73?</vt:lpstr>
      <vt:lpstr>XDO_GROUP_?G_4?8?</vt:lpstr>
      <vt:lpstr>XDO_GROUP_?G_4?9?</vt:lpstr>
    </vt:vector>
  </TitlesOfParts>
  <Company>Oracle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dexter</dc:creator>
  <cp:lastModifiedBy>Nishant Ovhal</cp:lastModifiedBy>
  <cp:lastPrinted>2013-11-30T11:49:41Z</cp:lastPrinted>
  <dcterms:created xsi:type="dcterms:W3CDTF">2010-04-14T16:02:20Z</dcterms:created>
  <dcterms:modified xsi:type="dcterms:W3CDTF">2022-01-07T12:36:39Z</dcterms:modified>
</cp:coreProperties>
</file>